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00" activeTab="0"/>
  </bookViews>
  <sheets>
    <sheet name="Element Forces - Frame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<sst xmlns="http://schemas.openxmlformats.org/spreadsheetml/2006/main" count="1206" uniqueCount="426">
  <si>
    <t>TABLE:  Element Forces - Frames</t>
  </si>
  <si>
    <t>Frame</t>
  </si>
  <si>
    <t>OutputCase</t>
  </si>
  <si>
    <t>CaseType</t>
  </si>
  <si>
    <t>Text</t>
  </si>
  <si>
    <t>KN</t>
  </si>
  <si>
    <t>1</t>
  </si>
  <si>
    <t>F slu</t>
  </si>
  <si>
    <t>LinStatic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</si>
  <si>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</si>
  <si>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</si>
  <si>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</si>
  <si>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</si>
  <si>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</si>
  <si>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</si>
  <si>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</si>
  <si>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</si>
  <si>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</si>
  <si>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</si>
  <si>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</si>
  <si>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58</t>
  </si>
  <si>
    <t>59</t>
  </si>
  <si>
    <t>60</t>
  </si>
  <si>
    <t>61</t>
  </si>
  <si>
    <t>62</t>
  </si>
  <si>
    <t>63</t>
  </si>
  <si>
    <t>64</t>
  </si>
  <si>
    <t>65</t>
  </si>
  <si>
    <t>71</t>
  </si>
  <si>
    <t>72</t>
  </si>
  <si>
    <t>73</t>
  </si>
  <si>
    <t>74</t>
  </si>
  <si>
    <t>75</t>
  </si>
  <si>
    <t>76</t>
  </si>
  <si>
    <t>77</t>
  </si>
  <si>
    <t>78</t>
  </si>
  <si>
    <t>84</t>
  </si>
  <si>
    <t>85</t>
  </si>
  <si>
    <t>86</t>
  </si>
  <si>
    <t>87</t>
  </si>
  <si>
    <t>88</t>
  </si>
  <si>
    <t>89</t>
  </si>
  <si>
    <t>90</t>
  </si>
  <si>
    <t>91</t>
  </si>
  <si>
    <t>97</t>
  </si>
  <si>
    <t>98</t>
  </si>
  <si>
    <t>99</t>
  </si>
  <si>
    <t>100</t>
  </si>
  <si>
    <t>101</t>
  </si>
  <si>
    <t>102</t>
  </si>
  <si>
    <t>103</t>
  </si>
  <si>
    <t>104</t>
  </si>
  <si>
    <t>110</t>
  </si>
  <si>
    <t>111</t>
  </si>
  <si>
    <t>112</t>
  </si>
  <si>
    <t>113</t>
  </si>
  <si>
    <t>114</t>
  </si>
  <si>
    <t>115</t>
  </si>
  <si>
    <t>116</t>
  </si>
  <si>
    <t>117</t>
  </si>
  <si>
    <t>123</t>
  </si>
  <si>
    <t>124</t>
  </si>
  <si>
    <t>125</t>
  </si>
  <si>
    <t>126</t>
  </si>
  <si>
    <t>127</t>
  </si>
  <si>
    <t>128</t>
  </si>
  <si>
    <t>129</t>
  </si>
  <si>
    <t>130</t>
  </si>
  <si>
    <t>136</t>
  </si>
  <si>
    <t>137</t>
  </si>
  <si>
    <t>138</t>
  </si>
  <si>
    <t>139</t>
  </si>
  <si>
    <t>140</t>
  </si>
  <si>
    <t>141</t>
  </si>
  <si>
    <t>142</t>
  </si>
  <si>
    <t>143</t>
  </si>
  <si>
    <t>149</t>
  </si>
  <si>
    <t>150</t>
  </si>
  <si>
    <t>151</t>
  </si>
  <si>
    <t>152</t>
  </si>
  <si>
    <t>153</t>
  </si>
  <si>
    <t>154</t>
  </si>
  <si>
    <t>155</t>
  </si>
  <si>
    <t>156</t>
  </si>
  <si>
    <t>162</t>
  </si>
  <si>
    <t>163</t>
  </si>
  <si>
    <t>164</t>
  </si>
  <si>
    <t>165</t>
  </si>
  <si>
    <t>166</t>
  </si>
  <si>
    <t>167</t>
  </si>
  <si>
    <t>168</t>
  </si>
  <si>
    <t>169</t>
  </si>
  <si>
    <t>175</t>
  </si>
  <si>
    <t>176</t>
  </si>
  <si>
    <t>177</t>
  </si>
  <si>
    <t>178</t>
  </si>
  <si>
    <t>179</t>
  </si>
  <si>
    <t>180</t>
  </si>
  <si>
    <t>181</t>
  </si>
  <si>
    <t>182</t>
  </si>
  <si>
    <t>188</t>
  </si>
  <si>
    <t>189</t>
  </si>
  <si>
    <t>190</t>
  </si>
  <si>
    <t>191</t>
  </si>
  <si>
    <t>192</t>
  </si>
  <si>
    <t>193</t>
  </si>
  <si>
    <t>194</t>
  </si>
  <si>
    <t>195</t>
  </si>
  <si>
    <t>201</t>
  </si>
  <si>
    <t>202</t>
  </si>
  <si>
    <t>203</t>
  </si>
  <si>
    <t>204</t>
  </si>
  <si>
    <t>205</t>
  </si>
  <si>
    <t>206</t>
  </si>
  <si>
    <t>207</t>
  </si>
  <si>
    <t>208</t>
  </si>
  <si>
    <t>214</t>
  </si>
  <si>
    <t>215</t>
  </si>
  <si>
    <t>216</t>
  </si>
  <si>
    <t>217</t>
  </si>
  <si>
    <t>218</t>
  </si>
  <si>
    <t>223</t>
  </si>
  <si>
    <t>224</t>
  </si>
  <si>
    <t>225</t>
  </si>
  <si>
    <t>226</t>
  </si>
  <si>
    <t>227</t>
  </si>
  <si>
    <t>232</t>
  </si>
  <si>
    <t>233</t>
  </si>
  <si>
    <t>234</t>
  </si>
  <si>
    <t>235</t>
  </si>
  <si>
    <t>236</t>
  </si>
  <si>
    <t>241</t>
  </si>
  <si>
    <t>242</t>
  </si>
  <si>
    <t>243</t>
  </si>
  <si>
    <t>244</t>
  </si>
  <si>
    <t>245</t>
  </si>
  <si>
    <t>250</t>
  </si>
  <si>
    <t>251</t>
  </si>
  <si>
    <t>252</t>
  </si>
  <si>
    <t>253</t>
  </si>
  <si>
    <t>254</t>
  </si>
  <si>
    <t>259</t>
  </si>
  <si>
    <t>260</t>
  </si>
  <si>
    <t>261</t>
  </si>
  <si>
    <t>262</t>
  </si>
  <si>
    <t>263</t>
  </si>
  <si>
    <t>268</t>
  </si>
  <si>
    <t>269</t>
  </si>
  <si>
    <t>270</t>
  </si>
  <si>
    <t>271</t>
  </si>
  <si>
    <t>272</t>
  </si>
  <si>
    <t>277</t>
  </si>
  <si>
    <t>278</t>
  </si>
  <si>
    <t>279</t>
  </si>
  <si>
    <t>280</t>
  </si>
  <si>
    <t>281</t>
  </si>
  <si>
    <t>286</t>
  </si>
  <si>
    <t>287</t>
  </si>
  <si>
    <t>288</t>
  </si>
  <si>
    <t>289</t>
  </si>
  <si>
    <t>290</t>
  </si>
  <si>
    <t>295</t>
  </si>
  <si>
    <t>296</t>
  </si>
  <si>
    <t>297</t>
  </si>
  <si>
    <t>298</t>
  </si>
  <si>
    <t>299</t>
  </si>
  <si>
    <t>304</t>
  </si>
  <si>
    <t>305</t>
  </si>
  <si>
    <t>306</t>
  </si>
  <si>
    <t>307</t>
  </si>
  <si>
    <t>308</t>
  </si>
  <si>
    <t>313</t>
  </si>
  <si>
    <t>314</t>
  </si>
  <si>
    <t>315</t>
  </si>
  <si>
    <t>316</t>
  </si>
  <si>
    <t>317</t>
  </si>
  <si>
    <t>318</t>
  </si>
  <si>
    <t>319</t>
  </si>
  <si>
    <t>320</t>
  </si>
  <si>
    <t>326</t>
  </si>
  <si>
    <t>327</t>
  </si>
  <si>
    <t>328</t>
  </si>
  <si>
    <t>329</t>
  </si>
  <si>
    <t>330</t>
  </si>
  <si>
    <t>335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</si>
  <si>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</si>
  <si>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</si>
  <si>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</si>
  <si>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</si>
  <si>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</si>
  <si>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</si>
  <si>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</si>
  <si>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</si>
  <si>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</si>
  <si>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353</t>
  </si>
  <si>
    <t>354</t>
  </si>
  <si>
    <t>355</t>
  </si>
  <si>
    <t>356</t>
  </si>
  <si>
    <t>357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</si>
  <si>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</si>
  <si>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</si>
  <si>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</si>
  <si>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</si>
  <si>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</si>
  <si>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</si>
  <si>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</si>
  <si>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</si>
  <si>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</si>
  <si>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</si>
  <si>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380</t>
  </si>
  <si>
    <t>381</t>
  </si>
  <si>
    <t>382</t>
  </si>
  <si>
    <t>383</t>
  </si>
  <si>
    <t>384</t>
  </si>
  <si>
    <t>389</t>
  </si>
  <si>
    <t>390</t>
  </si>
  <si>
    <t>391</t>
  </si>
  <si>
    <t>392</t>
  </si>
  <si>
    <t>393</t>
  </si>
  <si>
    <t>398</t>
  </si>
  <si>
    <t>399</t>
  </si>
  <si>
    <t>400</t>
  </si>
  <si>
    <t>401</t>
  </si>
  <si>
    <t>402</t>
  </si>
  <si>
    <t>407</t>
  </si>
  <si>
    <t>408</t>
  </si>
  <si>
    <t>409</t>
  </si>
  <si>
    <t>410</t>
  </si>
  <si>
    <t>411</t>
  </si>
  <si>
    <t>416</t>
  </si>
  <si>
    <t>417</t>
  </si>
  <si>
    <t>418</t>
  </si>
  <si>
    <t>419</t>
  </si>
  <si>
    <t>420</t>
  </si>
  <si>
    <t>425</t>
  </si>
  <si>
    <t>426</t>
  </si>
  <si>
    <t>427</t>
  </si>
  <si>
    <t>428</t>
  </si>
  <si>
    <t>429</t>
  </si>
  <si>
    <t>430</t>
  </si>
  <si>
    <t>431</t>
  </si>
  <si>
    <t>432</t>
  </si>
  <si>
    <t>438</t>
  </si>
  <si>
    <t>439</t>
  </si>
  <si>
    <t>440</t>
  </si>
  <si>
    <t>441</t>
  </si>
  <si>
    <t>442</t>
  </si>
  <si>
    <t>447</t>
  </si>
  <si>
    <t>448</t>
  </si>
  <si>
    <t>449</t>
  </si>
  <si>
    <t>450</t>
  </si>
  <si>
    <t>451</t>
  </si>
  <si>
    <t>456</t>
  </si>
  <si>
    <t>457</t>
  </si>
  <si>
    <t>458</t>
  </si>
  <si>
    <t>459</t>
  </si>
  <si>
    <t>460</t>
  </si>
  <si>
    <t>465</t>
  </si>
  <si>
    <t>466</t>
  </si>
  <si>
    <t>467</t>
  </si>
  <si>
    <t>468</t>
  </si>
  <si>
    <t>469</t>
  </si>
  <si>
    <t>474</t>
  </si>
  <si>
    <t>475</t>
  </si>
  <si>
    <t>476</t>
  </si>
  <si>
    <t>477</t>
  </si>
  <si>
    <t>478</t>
  </si>
  <si>
    <t>483</t>
  </si>
  <si>
    <t>484</t>
  </si>
  <si>
    <t>485</t>
  </si>
  <si>
    <t>486</t>
  </si>
  <si>
    <t>487</t>
  </si>
  <si>
    <t>492</t>
  </si>
  <si>
    <t>493</t>
  </si>
  <si>
    <t>494</t>
  </si>
  <si>
    <t>495</t>
  </si>
  <si>
    <t>496</t>
  </si>
  <si>
    <t>501</t>
  </si>
  <si>
    <t>502</t>
  </si>
  <si>
    <t>503</t>
  </si>
  <si>
    <t>504</t>
  </si>
  <si>
    <t>505</t>
  </si>
  <si>
    <t>510</t>
  </si>
  <si>
    <t>511</t>
  </si>
  <si>
    <t>512</t>
  </si>
  <si>
    <t>513</t>
  </si>
  <si>
    <t>514</t>
  </si>
  <si>
    <t>519</t>
  </si>
  <si>
    <t>520</t>
  </si>
  <si>
    <t>521</t>
  </si>
  <si>
    <t>522</t>
  </si>
  <si>
    <t>523</t>
  </si>
  <si>
    <t>528</t>
  </si>
  <si>
    <t>529</t>
  </si>
  <si>
    <t>530</t>
  </si>
  <si>
    <t>531</t>
  </si>
  <si>
    <t>532</t>
  </si>
  <si>
    <t>537</t>
  </si>
  <si>
    <t>538</t>
  </si>
  <si>
    <t>539</t>
  </si>
  <si>
    <t>540</t>
  </si>
  <si>
    <t>541</t>
  </si>
  <si>
    <t>542</t>
  </si>
  <si>
    <t>543</t>
  </si>
  <si>
    <t>544</t>
  </si>
  <si>
    <t>550</t>
  </si>
  <si>
    <t>551</t>
  </si>
  <si>
    <t>552</t>
  </si>
  <si>
    <t>553</t>
  </si>
  <si>
    <t>554</t>
  </si>
  <si>
    <t>559</t>
  </si>
  <si>
    <t>560</t>
  </si>
  <si>
    <t>561</t>
  </si>
  <si>
    <t>562</t>
  </si>
  <si>
    <t>563</t>
  </si>
  <si>
    <t>568</t>
  </si>
  <si>
    <t>569</t>
  </si>
  <si>
    <t>570</t>
  </si>
  <si>
    <t>571</t>
  </si>
  <si>
    <t>572</t>
  </si>
  <si>
    <t>577</t>
  </si>
  <si>
    <t>578</t>
  </si>
  <si>
    <t>579</t>
  </si>
  <si>
    <t>580</t>
  </si>
  <si>
    <t>581</t>
  </si>
  <si>
    <t>582</t>
  </si>
  <si>
    <t>583</t>
  </si>
  <si>
    <t>584</t>
  </si>
  <si>
    <t>590</t>
  </si>
  <si>
    <t>591</t>
  </si>
  <si>
    <t>592</t>
  </si>
  <si>
    <t>593</t>
  </si>
  <si>
    <t>594</t>
  </si>
  <si>
    <t>599</t>
  </si>
  <si>
    <t>600</t>
  </si>
  <si>
    <t>601</t>
  </si>
  <si>
    <t>602</t>
  </si>
  <si>
    <t>603</t>
  </si>
  <si>
    <t>608</t>
  </si>
  <si>
    <t>609</t>
  </si>
  <si>
    <t>610</t>
  </si>
  <si>
    <t>611</t>
  </si>
  <si>
    <t>612</t>
  </si>
  <si>
    <t>617</t>
  </si>
  <si>
    <t>618</t>
  </si>
  <si>
    <t>619</t>
  </si>
  <si>
    <t>620</t>
  </si>
  <si>
    <t>621</t>
  </si>
  <si>
    <t>622</t>
  </si>
  <si>
    <t>623</t>
  </si>
  <si>
    <t>624</t>
  </si>
  <si>
    <t>630</t>
  </si>
  <si>
    <t>631</t>
  </si>
  <si>
    <t>632</t>
  </si>
  <si>
    <t>633</t>
  </si>
  <si>
    <t>634</t>
  </si>
  <si>
    <t>639</t>
  </si>
  <si>
    <t>640</t>
  </si>
  <si>
    <t>641</t>
  </si>
  <si>
    <t>642</t>
  </si>
  <si>
    <t>643</t>
  </si>
  <si>
    <t>648</t>
  </si>
  <si>
    <t>649</t>
  </si>
  <si>
    <t>650</t>
  </si>
  <si>
    <t>651</t>
  </si>
  <si>
    <t>652</t>
  </si>
  <si>
    <t>657</t>
  </si>
  <si>
    <t>658</t>
  </si>
  <si>
    <t>659</t>
  </si>
  <si>
    <t>660</t>
  </si>
  <si>
    <t>661</t>
  </si>
  <si>
    <t>662</t>
  </si>
  <si>
    <t>663</t>
  </si>
  <si>
    <t>664</t>
  </si>
  <si>
    <t>670</t>
  </si>
  <si>
    <t>671</t>
  </si>
  <si>
    <t>672</t>
  </si>
  <si>
    <t>673</t>
  </si>
  <si>
    <t>674</t>
  </si>
  <si>
    <t>679</t>
  </si>
  <si>
    <t>680</t>
  </si>
  <si>
    <t>681</t>
  </si>
  <si>
    <t>682</t>
  </si>
  <si>
    <t>683</t>
  </si>
  <si>
    <t>688</t>
  </si>
  <si>
    <t>689</t>
  </si>
  <si>
    <t>690</t>
  </si>
  <si>
    <t>691</t>
  </si>
  <si>
    <t>692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</si>
  <si>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</si>
  <si>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</si>
  <si>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</si>
  <si>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</si>
  <si>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</si>
  <si>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</si>
  <si>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</si>
  <si>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</si>
  <si>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</si>
  <si>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</si>
  <si>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</si>
  <si>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</si>
  <si>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</si>
  <si>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</si>
  <si>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</si>
  <si>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20.2.0</t>
  </si>
  <si>
    <t>Ultimate</t>
  </si>
  <si>
    <t>3010*13K74467QDKGJFA</t>
  </si>
  <si>
    <t>Yes</t>
  </si>
  <si>
    <t>No</t>
  </si>
  <si>
    <t>KN, m, C</t>
  </si>
  <si>
    <t>AISC 360-10</t>
  </si>
  <si>
    <t>ACI 318-14</t>
  </si>
  <si>
    <t>AA-ASD 2000</t>
  </si>
  <si>
    <t>AISI-ASD96</t>
  </si>
  <si>
    <t>N</t>
  </si>
  <si>
    <t>L</t>
  </si>
  <si>
    <t>cm</t>
  </si>
  <si>
    <t>Fy</t>
  </si>
  <si>
    <t>Fyd</t>
  </si>
  <si>
    <t>A min</t>
  </si>
  <si>
    <t>A effettiva</t>
  </si>
  <si>
    <t>E</t>
  </si>
  <si>
    <t>KN/cm^2</t>
  </si>
  <si>
    <t>cm^2</t>
  </si>
  <si>
    <t>cm ^4</t>
  </si>
  <si>
    <t xml:space="preserve">I min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</si>
</sst>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E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7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7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7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0" fontId="0" fillId="37" borderId="11" xfId="0" applyFill="1" applyBorder="1" applyAlignment="1">
      <alignment horizontal="center"/>
    </xf>
    <xf numFmtId="49" fontId="37" fillId="35" borderId="12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right"/>
    </xf>
    <xf numFmtId="0" fontId="0" fillId="13" borderId="12" xfId="0" applyFill="1" applyBorder="1" applyAlignment="1">
      <alignment horizontal="right"/>
    </xf>
    <xf numFmtId="0" fontId="0" fillId="19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03"/>
  <sheetViews>
    <sheetView tabSelected="1" zoomScale="125" zoomScaleNormal="125" zoomScalePageLayoutView="0" workbookViewId="0" topLeftCell="A1">
      <pane ySplit="4" topLeftCell="A173" activePane="bottomLeft" state="frozen"/>
      <selection pane="topLeft" activeCell="A1" sqref="A1"/>
      <selection pane="bottomLeft" activeCell="J174" sqref="J174"/>
    </sheetView>
  </sheetViews>
  <sheetFormatPr defaultColWidth="8.8515625" defaultRowHeight="15"/>
  <cols>
    <col min="1" max="1" width="9.140625" style="3" customWidth="1"/>
    <col min="2" max="2" width="9.140625" style="0" customWidth="1"/>
    <col min="3" max="3" width="10.8515625" style="3" bestFit="1" customWidth="1"/>
    <col min="4" max="4" width="9.140625" style="3" customWidth="1"/>
    <col min="5" max="7" width="9.7109375" style="0" bestFit="1" customWidth="1"/>
    <col min="8" max="8" width="10.00390625" style="0" bestFit="1" customWidth="1"/>
    <col min="9" max="9" width="9.140625" style="0" customWidth="1"/>
    <col min="10" max="10" width="10.7109375" style="0" bestFit="1" customWidth="1"/>
  </cols>
  <sheetData>
    <row r="1" spans="1:10" ht="15">
      <c r="A1" s="2" t="s">
        <v>0</v>
      </c>
      <c r="B1" s="1"/>
      <c r="C1" s="4"/>
      <c r="D1" s="4"/>
      <c r="E1" s="1"/>
      <c r="F1" s="1"/>
      <c r="G1" s="1"/>
      <c r="H1" s="1"/>
      <c r="I1" s="1"/>
      <c r="J1" s="1"/>
    </row>
    <row r="2" spans="1:11" ht="15">
      <c r="A2" s="7" t="s">
        <v>1</v>
      </c>
      <c r="B2" s="9" t="s">
        <v>415</v>
      </c>
      <c r="C2" s="7" t="s">
        <v>2</v>
      </c>
      <c r="D2" s="7" t="s">
        <v>3</v>
      </c>
      <c r="E2" s="9" t="s">
        <v>414</v>
      </c>
      <c r="F2" s="20" t="s">
        <v>417</v>
      </c>
      <c r="G2" s="20" t="s">
        <v>418</v>
      </c>
      <c r="H2" s="20" t="s">
        <v>419</v>
      </c>
      <c r="I2" s="20" t="s">
        <v>420</v>
      </c>
      <c r="J2" s="20" t="s">
        <v>421</v>
      </c>
      <c r="K2" s="20" t="s">
        <v>425</v>
      </c>
    </row>
    <row r="3" spans="1:11" ht="15">
      <c r="A3" s="11" t="s">
        <v>4</v>
      </c>
      <c r="B3" s="13" t="s">
        <v>416</v>
      </c>
      <c r="C3" s="11" t="s">
        <v>4</v>
      </c>
      <c r="D3" s="11" t="s">
        <v>4</v>
      </c>
      <c r="E3" s="13" t="s">
        <v>5</v>
      </c>
      <c r="F3" s="11" t="s">
        <v>422</v>
      </c>
      <c r="G3" s="11" t="s">
        <v>422</v>
      </c>
      <c r="H3" s="11" t="s">
        <v>423</v>
      </c>
      <c r="I3" s="11" t="s">
        <v>423</v>
      </c>
      <c r="J3" s="11" t="s">
        <v>422</v>
      </c>
      <c r="K3" s="11" t="s">
        <v>424</v>
      </c>
    </row>
    <row r="4" spans="1:11" ht="15">
      <c r="A4" s="10" t="s">
        <v>220</v>
      </c>
      <c r="B4" s="12">
        <f>(2.5*100)</f>
        <v>250</v>
      </c>
      <c r="C4" s="10" t="s">
        <v>7</v>
      </c>
      <c r="D4" s="10" t="s">
        <v>8</v>
      </c>
      <c r="E4" s="16">
        <v>-1182.309</v>
      </c>
      <c r="F4">
        <f>(355/10)</f>
        <v>35.5</v>
      </c>
      <c r="G4">
        <f>(F4/1.05)</f>
        <v>33.80952380952381</v>
      </c>
      <c r="H4" s="19">
        <f>(E4/G4)</f>
        <v>-34.96970281690141</v>
      </c>
      <c r="I4" s="21">
        <v>39.5</v>
      </c>
      <c r="J4">
        <f>(210000/10)</f>
        <v>21000</v>
      </c>
      <c r="K4">
        <f>((E4/(9.8696*J4))*(B4^2))</f>
        <v>-356.5267878854549</v>
      </c>
    </row>
    <row r="5" spans="1:11" ht="15">
      <c r="A5" s="3" t="s">
        <v>122</v>
      </c>
      <c r="B5" s="12">
        <f aca="true" t="shared" si="0" ref="B5:B68">(2.5*100)</f>
        <v>250</v>
      </c>
      <c r="C5" s="3" t="s">
        <v>7</v>
      </c>
      <c r="D5" s="3" t="s">
        <v>8</v>
      </c>
      <c r="E5" s="17">
        <v>-1029.036</v>
      </c>
      <c r="F5">
        <f aca="true" t="shared" si="1" ref="F5:F68">(355/10)</f>
        <v>35.5</v>
      </c>
      <c r="G5">
        <f aca="true" t="shared" si="2" ref="G5:G68">(F5/1.05)</f>
        <v>33.80952380952381</v>
      </c>
      <c r="H5" s="19">
        <f aca="true" t="shared" si="3" ref="H5:H68">(E5/G5)</f>
        <v>-30.43627605633803</v>
      </c>
      <c r="I5" s="21">
        <v>39.5</v>
      </c>
      <c r="J5">
        <f aca="true" t="shared" si="4" ref="J5:J68">(210000/10)</f>
        <v>21000</v>
      </c>
      <c r="K5">
        <f aca="true" t="shared" si="5" ref="K5:K68">((E5/(9.8696*J5))*(B5^2))</f>
        <v>-310.30711911902637</v>
      </c>
    </row>
    <row r="6" spans="1:11" ht="15">
      <c r="A6" s="3" t="s">
        <v>88</v>
      </c>
      <c r="B6" s="12">
        <f t="shared" si="0"/>
        <v>250</v>
      </c>
      <c r="C6" s="3" t="s">
        <v>7</v>
      </c>
      <c r="D6" s="3" t="s">
        <v>8</v>
      </c>
      <c r="E6" s="17">
        <v>-857.239</v>
      </c>
      <c r="F6">
        <f t="shared" si="1"/>
        <v>35.5</v>
      </c>
      <c r="G6">
        <f t="shared" si="2"/>
        <v>33.80952380952381</v>
      </c>
      <c r="H6" s="19">
        <f t="shared" si="3"/>
        <v>-25.35495633802817</v>
      </c>
      <c r="I6" s="21">
        <v>39.5</v>
      </c>
      <c r="J6">
        <f t="shared" si="4"/>
        <v>21000</v>
      </c>
      <c r="K6">
        <f t="shared" si="5"/>
        <v>-258.50151451112987</v>
      </c>
    </row>
    <row r="7" spans="1:11" ht="15">
      <c r="A7" s="3" t="s">
        <v>87</v>
      </c>
      <c r="B7" s="12">
        <f t="shared" si="0"/>
        <v>250</v>
      </c>
      <c r="C7" s="3" t="s">
        <v>7</v>
      </c>
      <c r="D7" s="3" t="s">
        <v>8</v>
      </c>
      <c r="E7" s="17">
        <v>-689.847</v>
      </c>
      <c r="F7">
        <f t="shared" si="1"/>
        <v>35.5</v>
      </c>
      <c r="G7">
        <f t="shared" si="2"/>
        <v>33.80952380952381</v>
      </c>
      <c r="H7" s="19">
        <f t="shared" si="3"/>
        <v>-20.403925352112676</v>
      </c>
      <c r="I7" s="21">
        <v>39.5</v>
      </c>
      <c r="J7">
        <f t="shared" si="4"/>
        <v>21000</v>
      </c>
      <c r="K7">
        <f t="shared" si="5"/>
        <v>-208.0242432751653</v>
      </c>
    </row>
    <row r="8" spans="1:11" ht="15">
      <c r="A8" s="3" t="s">
        <v>219</v>
      </c>
      <c r="B8" s="12">
        <f t="shared" si="0"/>
        <v>250</v>
      </c>
      <c r="C8" s="3" t="s">
        <v>7</v>
      </c>
      <c r="D8" s="3" t="s">
        <v>8</v>
      </c>
      <c r="E8" s="17">
        <v>-687.292</v>
      </c>
      <c r="F8">
        <f t="shared" si="1"/>
        <v>35.5</v>
      </c>
      <c r="G8">
        <f t="shared" si="2"/>
        <v>33.80952380952381</v>
      </c>
      <c r="H8" s="19">
        <f t="shared" si="3"/>
        <v>-20.328354929577465</v>
      </c>
      <c r="I8" s="21">
        <v>39.5</v>
      </c>
      <c r="J8">
        <f t="shared" si="4"/>
        <v>21000</v>
      </c>
      <c r="K8">
        <f t="shared" si="5"/>
        <v>-207.2537797643172</v>
      </c>
    </row>
    <row r="9" spans="1:11" ht="15">
      <c r="A9" s="3" t="s">
        <v>211</v>
      </c>
      <c r="B9" s="12">
        <f t="shared" si="0"/>
        <v>250</v>
      </c>
      <c r="C9" s="3" t="s">
        <v>7</v>
      </c>
      <c r="D9" s="3" t="s">
        <v>8</v>
      </c>
      <c r="E9" s="17">
        <v>-684.815</v>
      </c>
      <c r="F9">
        <f t="shared" si="1"/>
        <v>35.5</v>
      </c>
      <c r="G9">
        <f t="shared" si="2"/>
        <v>33.80952380952381</v>
      </c>
      <c r="H9" s="19">
        <f t="shared" si="3"/>
        <v>-20.255091549295777</v>
      </c>
      <c r="I9" s="21">
        <v>39.5</v>
      </c>
      <c r="J9">
        <f t="shared" si="4"/>
        <v>21000</v>
      </c>
      <c r="K9">
        <f t="shared" si="5"/>
        <v>-206.50683725301744</v>
      </c>
    </row>
    <row r="10" spans="1:11" ht="15">
      <c r="A10" s="3" t="s">
        <v>65</v>
      </c>
      <c r="B10" s="12">
        <f t="shared" si="0"/>
        <v>250</v>
      </c>
      <c r="C10" s="3" t="s">
        <v>7</v>
      </c>
      <c r="D10" s="3" t="s">
        <v>8</v>
      </c>
      <c r="E10" s="17">
        <v>-676.544</v>
      </c>
      <c r="F10">
        <f t="shared" si="1"/>
        <v>35.5</v>
      </c>
      <c r="G10">
        <f t="shared" si="2"/>
        <v>33.80952380952381</v>
      </c>
      <c r="H10" s="19">
        <f t="shared" si="3"/>
        <v>-20.010456338028167</v>
      </c>
      <c r="I10" s="21">
        <v>39.5</v>
      </c>
      <c r="J10">
        <f t="shared" si="4"/>
        <v>21000</v>
      </c>
      <c r="K10">
        <f t="shared" si="5"/>
        <v>-204.01270664705856</v>
      </c>
    </row>
    <row r="11" spans="1:11" ht="15">
      <c r="A11" s="3" t="s">
        <v>148</v>
      </c>
      <c r="B11" s="12">
        <f t="shared" si="0"/>
        <v>250</v>
      </c>
      <c r="C11" s="3" t="s">
        <v>7</v>
      </c>
      <c r="D11" s="3" t="s">
        <v>8</v>
      </c>
      <c r="E11" s="17">
        <v>-674.843</v>
      </c>
      <c r="F11">
        <f t="shared" si="1"/>
        <v>35.5</v>
      </c>
      <c r="G11">
        <f t="shared" si="2"/>
        <v>33.80952380952381</v>
      </c>
      <c r="H11" s="19">
        <f t="shared" si="3"/>
        <v>-19.960145070422534</v>
      </c>
      <c r="I11" s="21">
        <v>39.5</v>
      </c>
      <c r="J11">
        <f t="shared" si="4"/>
        <v>21000</v>
      </c>
      <c r="K11">
        <f t="shared" si="5"/>
        <v>-203.49976792613776</v>
      </c>
    </row>
    <row r="12" spans="1:11" ht="15">
      <c r="A12" s="3" t="s">
        <v>73</v>
      </c>
      <c r="B12" s="12">
        <f t="shared" si="0"/>
        <v>250</v>
      </c>
      <c r="C12" s="3" t="s">
        <v>7</v>
      </c>
      <c r="D12" s="3" t="s">
        <v>8</v>
      </c>
      <c r="E12" s="17">
        <v>-655.321</v>
      </c>
      <c r="F12">
        <f t="shared" si="1"/>
        <v>35.5</v>
      </c>
      <c r="G12">
        <f t="shared" si="2"/>
        <v>33.80952380952381</v>
      </c>
      <c r="H12" s="19">
        <f t="shared" si="3"/>
        <v>-19.3827338028169</v>
      </c>
      <c r="I12" s="21">
        <v>39.5</v>
      </c>
      <c r="J12">
        <f t="shared" si="4"/>
        <v>21000</v>
      </c>
      <c r="K12">
        <f t="shared" si="5"/>
        <v>-197.61288391096085</v>
      </c>
    </row>
    <row r="13" spans="1:11" ht="15">
      <c r="A13" s="3" t="s">
        <v>143</v>
      </c>
      <c r="B13" s="12">
        <f t="shared" si="0"/>
        <v>250</v>
      </c>
      <c r="C13" s="3" t="s">
        <v>7</v>
      </c>
      <c r="D13" s="3" t="s">
        <v>8</v>
      </c>
      <c r="E13" s="17">
        <v>-649.17</v>
      </c>
      <c r="F13">
        <f t="shared" si="1"/>
        <v>35.5</v>
      </c>
      <c r="G13">
        <f t="shared" si="2"/>
        <v>33.80952380952381</v>
      </c>
      <c r="H13" s="19">
        <f t="shared" si="3"/>
        <v>-19.200802816901408</v>
      </c>
      <c r="I13" s="21">
        <v>39.5</v>
      </c>
      <c r="J13">
        <f t="shared" si="4"/>
        <v>21000</v>
      </c>
      <c r="K13">
        <f t="shared" si="5"/>
        <v>-195.75804201067635</v>
      </c>
    </row>
    <row r="14" spans="1:11" ht="15">
      <c r="A14" s="3" t="s">
        <v>274</v>
      </c>
      <c r="B14" s="12">
        <f t="shared" si="0"/>
        <v>250</v>
      </c>
      <c r="C14" s="3" t="s">
        <v>7</v>
      </c>
      <c r="D14" s="3" t="s">
        <v>8</v>
      </c>
      <c r="E14" s="17">
        <v>-634.049</v>
      </c>
      <c r="F14">
        <f t="shared" si="1"/>
        <v>35.5</v>
      </c>
      <c r="G14">
        <f t="shared" si="2"/>
        <v>33.80952380952381</v>
      </c>
      <c r="H14" s="19">
        <f t="shared" si="3"/>
        <v>-18.753561971830983</v>
      </c>
      <c r="I14" s="21">
        <v>39.5</v>
      </c>
      <c r="J14">
        <f t="shared" si="4"/>
        <v>21000</v>
      </c>
      <c r="K14">
        <f t="shared" si="5"/>
        <v>-191.19828516232624</v>
      </c>
    </row>
    <row r="15" spans="1:11" ht="15">
      <c r="A15" s="3" t="s">
        <v>60</v>
      </c>
      <c r="B15" s="12">
        <f t="shared" si="0"/>
        <v>250</v>
      </c>
      <c r="C15" s="3" t="s">
        <v>7</v>
      </c>
      <c r="D15" s="3" t="s">
        <v>8</v>
      </c>
      <c r="E15" s="17">
        <v>-627.168</v>
      </c>
      <c r="F15">
        <f t="shared" si="1"/>
        <v>35.5</v>
      </c>
      <c r="G15">
        <f t="shared" si="2"/>
        <v>33.80952380952381</v>
      </c>
      <c r="H15" s="19">
        <f t="shared" si="3"/>
        <v>-18.55003943661972</v>
      </c>
      <c r="I15" s="21">
        <v>39.5</v>
      </c>
      <c r="J15">
        <f t="shared" si="4"/>
        <v>21000</v>
      </c>
      <c r="K15">
        <f t="shared" si="5"/>
        <v>-189.12331083037088</v>
      </c>
    </row>
    <row r="16" spans="1:11" ht="15">
      <c r="A16" s="3" t="s">
        <v>216</v>
      </c>
      <c r="B16" s="12">
        <f t="shared" si="0"/>
        <v>250</v>
      </c>
      <c r="C16" s="3" t="s">
        <v>7</v>
      </c>
      <c r="D16" s="3" t="s">
        <v>8</v>
      </c>
      <c r="E16" s="17">
        <v>-617.704</v>
      </c>
      <c r="F16">
        <f t="shared" si="1"/>
        <v>35.5</v>
      </c>
      <c r="G16">
        <f t="shared" si="2"/>
        <v>33.80952380952381</v>
      </c>
      <c r="H16" s="19">
        <f t="shared" si="3"/>
        <v>-18.270118309859154</v>
      </c>
      <c r="I16" s="21">
        <v>39.5</v>
      </c>
      <c r="J16">
        <f t="shared" si="4"/>
        <v>21000</v>
      </c>
      <c r="K16">
        <f t="shared" si="5"/>
        <v>-186.26942955183208</v>
      </c>
    </row>
    <row r="17" spans="1:11" ht="15">
      <c r="A17" s="3" t="s">
        <v>206</v>
      </c>
      <c r="B17" s="12">
        <f t="shared" si="0"/>
        <v>250</v>
      </c>
      <c r="C17" s="3" t="s">
        <v>7</v>
      </c>
      <c r="D17" s="3" t="s">
        <v>8</v>
      </c>
      <c r="E17" s="17">
        <v>-590.07</v>
      </c>
      <c r="F17">
        <f t="shared" si="1"/>
        <v>35.5</v>
      </c>
      <c r="G17">
        <f t="shared" si="2"/>
        <v>33.80952380952381</v>
      </c>
      <c r="H17" s="19">
        <f t="shared" si="3"/>
        <v>-17.452774647887324</v>
      </c>
      <c r="I17" s="21">
        <v>39.5</v>
      </c>
      <c r="J17">
        <f t="shared" si="4"/>
        <v>21000</v>
      </c>
      <c r="K17">
        <f t="shared" si="5"/>
        <v>-177.93636158362187</v>
      </c>
    </row>
    <row r="18" spans="1:11" ht="15">
      <c r="A18" s="3" t="s">
        <v>279</v>
      </c>
      <c r="B18" s="12">
        <f t="shared" si="0"/>
        <v>250</v>
      </c>
      <c r="C18" s="3" t="s">
        <v>7</v>
      </c>
      <c r="D18" s="3" t="s">
        <v>8</v>
      </c>
      <c r="E18" s="17">
        <v>-587.113</v>
      </c>
      <c r="F18">
        <f t="shared" si="1"/>
        <v>35.5</v>
      </c>
      <c r="G18">
        <f t="shared" si="2"/>
        <v>33.80952380952381</v>
      </c>
      <c r="H18" s="19">
        <f t="shared" si="3"/>
        <v>-17.365314084507045</v>
      </c>
      <c r="I18" s="21">
        <v>39.5</v>
      </c>
      <c r="J18">
        <f t="shared" si="4"/>
        <v>21000</v>
      </c>
      <c r="K18">
        <f t="shared" si="5"/>
        <v>-177.04467445971662</v>
      </c>
    </row>
    <row r="19" spans="1:11" ht="15">
      <c r="A19" s="3" t="s">
        <v>68</v>
      </c>
      <c r="B19" s="12">
        <f t="shared" si="0"/>
        <v>250</v>
      </c>
      <c r="C19" s="3" t="s">
        <v>7</v>
      </c>
      <c r="D19" s="3" t="s">
        <v>8</v>
      </c>
      <c r="E19" s="17">
        <v>-544.875</v>
      </c>
      <c r="F19">
        <f t="shared" si="1"/>
        <v>35.5</v>
      </c>
      <c r="G19">
        <f t="shared" si="2"/>
        <v>33.80952380952381</v>
      </c>
      <c r="H19" s="19">
        <f t="shared" si="3"/>
        <v>-16.116021126760565</v>
      </c>
      <c r="I19" s="22">
        <v>17.1</v>
      </c>
      <c r="J19">
        <f t="shared" si="4"/>
        <v>21000</v>
      </c>
      <c r="K19">
        <f t="shared" si="5"/>
        <v>-164.30775165298346</v>
      </c>
    </row>
    <row r="20" spans="1:11" ht="15">
      <c r="A20" s="3" t="s">
        <v>52</v>
      </c>
      <c r="B20" s="12">
        <f t="shared" si="0"/>
        <v>250</v>
      </c>
      <c r="C20" s="3" t="s">
        <v>7</v>
      </c>
      <c r="D20" s="3" t="s">
        <v>8</v>
      </c>
      <c r="E20" s="17">
        <v>-539.844</v>
      </c>
      <c r="F20">
        <f t="shared" si="1"/>
        <v>35.5</v>
      </c>
      <c r="G20">
        <f t="shared" si="2"/>
        <v>33.80952380952381</v>
      </c>
      <c r="H20" s="19">
        <f t="shared" si="3"/>
        <v>-15.967216901408452</v>
      </c>
      <c r="I20" s="22">
        <v>17.1</v>
      </c>
      <c r="J20">
        <f t="shared" si="4"/>
        <v>21000</v>
      </c>
      <c r="K20">
        <f t="shared" si="5"/>
        <v>-162.79064718211188</v>
      </c>
    </row>
    <row r="21" spans="1:11" ht="15">
      <c r="A21" s="3" t="s">
        <v>57</v>
      </c>
      <c r="B21" s="12">
        <f t="shared" si="0"/>
        <v>250</v>
      </c>
      <c r="C21" s="3" t="s">
        <v>7</v>
      </c>
      <c r="D21" s="3" t="s">
        <v>8</v>
      </c>
      <c r="E21" s="17">
        <v>-538.855</v>
      </c>
      <c r="F21">
        <f t="shared" si="1"/>
        <v>35.5</v>
      </c>
      <c r="G21">
        <f t="shared" si="2"/>
        <v>33.80952380952381</v>
      </c>
      <c r="H21" s="19">
        <f t="shared" si="3"/>
        <v>-15.937964788732394</v>
      </c>
      <c r="I21" s="22">
        <v>17.1</v>
      </c>
      <c r="J21">
        <f t="shared" si="4"/>
        <v>21000</v>
      </c>
      <c r="K21">
        <f t="shared" si="5"/>
        <v>-162.49241296988927</v>
      </c>
    </row>
    <row r="22" spans="1:11" ht="15">
      <c r="A22" s="3" t="s">
        <v>153</v>
      </c>
      <c r="B22" s="12">
        <f t="shared" si="0"/>
        <v>250</v>
      </c>
      <c r="C22" s="3" t="s">
        <v>7</v>
      </c>
      <c r="D22" s="3" t="s">
        <v>8</v>
      </c>
      <c r="E22" s="17">
        <v>-533.059</v>
      </c>
      <c r="F22">
        <f t="shared" si="1"/>
        <v>35.5</v>
      </c>
      <c r="G22">
        <f t="shared" si="2"/>
        <v>33.80952380952381</v>
      </c>
      <c r="H22" s="19">
        <f t="shared" si="3"/>
        <v>-15.7665338028169</v>
      </c>
      <c r="I22" s="22">
        <v>17.1</v>
      </c>
      <c r="J22">
        <f t="shared" si="4"/>
        <v>21000</v>
      </c>
      <c r="K22">
        <f t="shared" si="5"/>
        <v>-160.74462177267762</v>
      </c>
    </row>
    <row r="23" spans="1:11" ht="15">
      <c r="A23" s="3" t="s">
        <v>109</v>
      </c>
      <c r="B23" s="12">
        <f t="shared" si="0"/>
        <v>250</v>
      </c>
      <c r="C23" s="3" t="s">
        <v>7</v>
      </c>
      <c r="D23" s="3" t="s">
        <v>8</v>
      </c>
      <c r="E23" s="17">
        <v>-518.507</v>
      </c>
      <c r="F23">
        <f t="shared" si="1"/>
        <v>35.5</v>
      </c>
      <c r="G23">
        <f t="shared" si="2"/>
        <v>33.80952380952381</v>
      </c>
      <c r="H23" s="19">
        <f t="shared" si="3"/>
        <v>-15.336122535211265</v>
      </c>
      <c r="I23" s="22">
        <v>17.1</v>
      </c>
      <c r="J23">
        <f t="shared" si="4"/>
        <v>21000</v>
      </c>
      <c r="K23">
        <f t="shared" si="5"/>
        <v>-156.35644760052028</v>
      </c>
    </row>
    <row r="24" spans="1:11" ht="15">
      <c r="A24" s="3" t="s">
        <v>188</v>
      </c>
      <c r="B24" s="12">
        <f t="shared" si="0"/>
        <v>250</v>
      </c>
      <c r="C24" s="3" t="s">
        <v>7</v>
      </c>
      <c r="D24" s="3" t="s">
        <v>8</v>
      </c>
      <c r="E24" s="17">
        <v>-515.785</v>
      </c>
      <c r="F24">
        <f t="shared" si="1"/>
        <v>35.5</v>
      </c>
      <c r="G24">
        <f t="shared" si="2"/>
        <v>33.80952380952381</v>
      </c>
      <c r="H24" s="19">
        <f t="shared" si="3"/>
        <v>-15.255612676056337</v>
      </c>
      <c r="I24" s="22">
        <v>17.1</v>
      </c>
      <c r="J24">
        <f t="shared" si="4"/>
        <v>21000</v>
      </c>
      <c r="K24">
        <f t="shared" si="5"/>
        <v>-155.53562502653648</v>
      </c>
    </row>
    <row r="25" spans="1:11" ht="15">
      <c r="A25" s="3" t="s">
        <v>269</v>
      </c>
      <c r="B25" s="12">
        <f t="shared" si="0"/>
        <v>250</v>
      </c>
      <c r="C25" s="3" t="s">
        <v>7</v>
      </c>
      <c r="D25" s="3" t="s">
        <v>8</v>
      </c>
      <c r="E25" s="17">
        <v>-504.895</v>
      </c>
      <c r="F25">
        <f t="shared" si="1"/>
        <v>35.5</v>
      </c>
      <c r="G25">
        <f t="shared" si="2"/>
        <v>33.80952380952381</v>
      </c>
      <c r="H25" s="19">
        <f t="shared" si="3"/>
        <v>-14.933514084507042</v>
      </c>
      <c r="I25" s="22">
        <v>17.1</v>
      </c>
      <c r="J25">
        <f t="shared" si="4"/>
        <v>21000</v>
      </c>
      <c r="K25">
        <f t="shared" si="5"/>
        <v>-152.2517316280488</v>
      </c>
    </row>
    <row r="26" spans="1:11" ht="15">
      <c r="A26" s="3" t="s">
        <v>81</v>
      </c>
      <c r="B26" s="12">
        <f t="shared" si="0"/>
        <v>250</v>
      </c>
      <c r="C26" s="3" t="s">
        <v>7</v>
      </c>
      <c r="D26" s="3" t="s">
        <v>8</v>
      </c>
      <c r="E26" s="17">
        <v>-497.647</v>
      </c>
      <c r="F26">
        <f t="shared" si="1"/>
        <v>35.5</v>
      </c>
      <c r="G26">
        <f t="shared" si="2"/>
        <v>33.80952380952381</v>
      </c>
      <c r="H26" s="19">
        <f t="shared" si="3"/>
        <v>-14.71913661971831</v>
      </c>
      <c r="I26" s="22">
        <v>17.1</v>
      </c>
      <c r="J26">
        <f t="shared" si="4"/>
        <v>21000</v>
      </c>
      <c r="K26">
        <f t="shared" si="5"/>
        <v>-150.06608797770548</v>
      </c>
    </row>
    <row r="27" spans="1:11" ht="15">
      <c r="A27" s="3" t="s">
        <v>121</v>
      </c>
      <c r="B27" s="12">
        <f t="shared" si="0"/>
        <v>250</v>
      </c>
      <c r="C27" s="3" t="s">
        <v>7</v>
      </c>
      <c r="D27" s="3" t="s">
        <v>8</v>
      </c>
      <c r="E27" s="17">
        <v>-468.572</v>
      </c>
      <c r="F27">
        <f t="shared" si="1"/>
        <v>35.5</v>
      </c>
      <c r="G27">
        <f t="shared" si="2"/>
        <v>33.80952380952381</v>
      </c>
      <c r="H27" s="19">
        <f t="shared" si="3"/>
        <v>-13.859171830985915</v>
      </c>
      <c r="I27" s="22">
        <v>17.1</v>
      </c>
      <c r="J27">
        <f t="shared" si="4"/>
        <v>21000</v>
      </c>
      <c r="K27">
        <f t="shared" si="5"/>
        <v>-141.2984846204024</v>
      </c>
    </row>
    <row r="28" spans="1:11" ht="15">
      <c r="A28" s="3" t="s">
        <v>286</v>
      </c>
      <c r="B28" s="12">
        <f t="shared" si="0"/>
        <v>250</v>
      </c>
      <c r="C28" s="3" t="s">
        <v>7</v>
      </c>
      <c r="D28" s="3" t="s">
        <v>8</v>
      </c>
      <c r="E28" s="17">
        <v>-455.705</v>
      </c>
      <c r="F28">
        <f t="shared" si="1"/>
        <v>35.5</v>
      </c>
      <c r="G28">
        <f t="shared" si="2"/>
        <v>33.80952380952381</v>
      </c>
      <c r="H28" s="19">
        <f t="shared" si="3"/>
        <v>-13.478598591549295</v>
      </c>
      <c r="I28" s="22">
        <v>17.1</v>
      </c>
      <c r="J28">
        <f t="shared" si="4"/>
        <v>21000</v>
      </c>
      <c r="K28">
        <f t="shared" si="5"/>
        <v>-137.41842434874573</v>
      </c>
    </row>
    <row r="29" spans="1:11" ht="15">
      <c r="A29" s="3" t="s">
        <v>138</v>
      </c>
      <c r="B29" s="12">
        <f t="shared" si="0"/>
        <v>250</v>
      </c>
      <c r="C29" s="3" t="s">
        <v>7</v>
      </c>
      <c r="D29" s="3" t="s">
        <v>8</v>
      </c>
      <c r="E29" s="17">
        <v>-451.119</v>
      </c>
      <c r="F29">
        <f t="shared" si="1"/>
        <v>35.5</v>
      </c>
      <c r="G29">
        <f t="shared" si="2"/>
        <v>33.80952380952381</v>
      </c>
      <c r="H29" s="19">
        <f t="shared" si="3"/>
        <v>-13.34295633802817</v>
      </c>
      <c r="I29" s="22">
        <v>17.1</v>
      </c>
      <c r="J29">
        <f t="shared" si="4"/>
        <v>21000</v>
      </c>
      <c r="K29">
        <f t="shared" si="5"/>
        <v>-136.03551019581053</v>
      </c>
    </row>
    <row r="30" spans="1:11" ht="15">
      <c r="A30" s="3" t="s">
        <v>156</v>
      </c>
      <c r="B30" s="12">
        <f t="shared" si="0"/>
        <v>250</v>
      </c>
      <c r="C30" s="3" t="s">
        <v>7</v>
      </c>
      <c r="D30" s="3" t="s">
        <v>8</v>
      </c>
      <c r="E30" s="17">
        <v>-407.349</v>
      </c>
      <c r="F30">
        <f t="shared" si="1"/>
        <v>35.5</v>
      </c>
      <c r="G30">
        <f t="shared" si="2"/>
        <v>33.80952380952381</v>
      </c>
      <c r="H30" s="19">
        <f t="shared" si="3"/>
        <v>-12.048350704225351</v>
      </c>
      <c r="I30" s="22">
        <v>17.1</v>
      </c>
      <c r="J30">
        <f t="shared" si="4"/>
        <v>21000</v>
      </c>
      <c r="K30">
        <f t="shared" si="5"/>
        <v>-122.83661083384477</v>
      </c>
    </row>
    <row r="31" spans="1:11" ht="15">
      <c r="A31" s="3" t="s">
        <v>215</v>
      </c>
      <c r="B31" s="12">
        <f t="shared" si="0"/>
        <v>250</v>
      </c>
      <c r="C31" s="3" t="s">
        <v>7</v>
      </c>
      <c r="D31" s="3" t="s">
        <v>8</v>
      </c>
      <c r="E31" s="17">
        <v>-392.532</v>
      </c>
      <c r="F31">
        <f t="shared" si="1"/>
        <v>35.5</v>
      </c>
      <c r="G31">
        <f t="shared" si="2"/>
        <v>33.80952380952381</v>
      </c>
      <c r="H31" s="19">
        <f t="shared" si="3"/>
        <v>-11.610101408450703</v>
      </c>
      <c r="I31" s="22">
        <v>17.1</v>
      </c>
      <c r="J31">
        <f t="shared" si="4"/>
        <v>21000</v>
      </c>
      <c r="K31">
        <f t="shared" si="5"/>
        <v>-118.36852557347815</v>
      </c>
    </row>
    <row r="32" spans="1:11" ht="15">
      <c r="A32" s="3" t="s">
        <v>283</v>
      </c>
      <c r="B32" s="12">
        <f t="shared" si="0"/>
        <v>250</v>
      </c>
      <c r="C32" s="3" t="s">
        <v>7</v>
      </c>
      <c r="D32" s="3" t="s">
        <v>8</v>
      </c>
      <c r="E32" s="17">
        <v>-386.627</v>
      </c>
      <c r="F32">
        <f t="shared" si="1"/>
        <v>35.5</v>
      </c>
      <c r="G32">
        <f t="shared" si="2"/>
        <v>33.80952380952381</v>
      </c>
      <c r="H32" s="19">
        <f t="shared" si="3"/>
        <v>-11.435446478873239</v>
      </c>
      <c r="I32" s="22">
        <v>17.1</v>
      </c>
      <c r="J32">
        <f t="shared" si="4"/>
        <v>21000</v>
      </c>
      <c r="K32">
        <f t="shared" si="5"/>
        <v>-116.587865287154</v>
      </c>
    </row>
    <row r="33" spans="1:11" ht="15">
      <c r="A33" s="3" t="s">
        <v>250</v>
      </c>
      <c r="B33" s="12">
        <f t="shared" si="0"/>
        <v>250</v>
      </c>
      <c r="C33" s="3" t="s">
        <v>7</v>
      </c>
      <c r="D33" s="3" t="s">
        <v>8</v>
      </c>
      <c r="E33" s="17">
        <v>-385.475</v>
      </c>
      <c r="F33">
        <f t="shared" si="1"/>
        <v>35.5</v>
      </c>
      <c r="G33">
        <f t="shared" si="2"/>
        <v>33.80952380952381</v>
      </c>
      <c r="H33" s="19">
        <f t="shared" si="3"/>
        <v>-11.40137323943662</v>
      </c>
      <c r="I33" s="22">
        <v>17.1</v>
      </c>
      <c r="J33">
        <f t="shared" si="4"/>
        <v>21000</v>
      </c>
      <c r="K33">
        <f t="shared" si="5"/>
        <v>-116.24047821690077</v>
      </c>
    </row>
    <row r="34" spans="1:11" ht="15">
      <c r="A34" s="3" t="s">
        <v>334</v>
      </c>
      <c r="B34" s="12">
        <f t="shared" si="0"/>
        <v>250</v>
      </c>
      <c r="C34" s="3" t="s">
        <v>7</v>
      </c>
      <c r="D34" s="3" t="s">
        <v>8</v>
      </c>
      <c r="E34" s="17">
        <v>-370.066</v>
      </c>
      <c r="F34">
        <f t="shared" si="1"/>
        <v>35.5</v>
      </c>
      <c r="G34">
        <f t="shared" si="2"/>
        <v>33.80952380952381</v>
      </c>
      <c r="H34" s="19">
        <f t="shared" si="3"/>
        <v>-10.94561408450704</v>
      </c>
      <c r="I34" s="22">
        <v>17.1</v>
      </c>
      <c r="J34">
        <f t="shared" si="4"/>
        <v>21000</v>
      </c>
      <c r="K34">
        <f t="shared" si="5"/>
        <v>-111.59387460098733</v>
      </c>
    </row>
    <row r="35" spans="1:11" ht="15">
      <c r="A35" s="3" t="s">
        <v>221</v>
      </c>
      <c r="B35" s="12">
        <f t="shared" si="0"/>
        <v>250</v>
      </c>
      <c r="C35" s="3" t="s">
        <v>7</v>
      </c>
      <c r="D35" s="3" t="s">
        <v>8</v>
      </c>
      <c r="E35" s="17">
        <v>-359.456</v>
      </c>
      <c r="F35">
        <f t="shared" si="1"/>
        <v>35.5</v>
      </c>
      <c r="G35">
        <f t="shared" si="2"/>
        <v>33.80952380952381</v>
      </c>
      <c r="H35" s="19">
        <f t="shared" si="3"/>
        <v>-10.631797183098591</v>
      </c>
      <c r="I35" s="22">
        <v>17.1</v>
      </c>
      <c r="J35">
        <f t="shared" si="4"/>
        <v>21000</v>
      </c>
      <c r="K35">
        <f t="shared" si="5"/>
        <v>-108.39441555985286</v>
      </c>
    </row>
    <row r="36" spans="1:11" ht="15">
      <c r="A36" s="3" t="s">
        <v>32</v>
      </c>
      <c r="B36" s="12">
        <f t="shared" si="0"/>
        <v>250</v>
      </c>
      <c r="C36" s="3" t="s">
        <v>7</v>
      </c>
      <c r="D36" s="3" t="s">
        <v>8</v>
      </c>
      <c r="E36" s="17">
        <v>-349.706</v>
      </c>
      <c r="F36">
        <f t="shared" si="1"/>
        <v>35.5</v>
      </c>
      <c r="G36">
        <f t="shared" si="2"/>
        <v>33.80952380952381</v>
      </c>
      <c r="H36" s="19">
        <f t="shared" si="3"/>
        <v>-10.343416901408451</v>
      </c>
      <c r="I36" s="22">
        <v>17.1</v>
      </c>
      <c r="J36">
        <f t="shared" si="4"/>
        <v>21000</v>
      </c>
      <c r="K36">
        <f t="shared" si="5"/>
        <v>-105.45429061630327</v>
      </c>
    </row>
    <row r="37" spans="1:11" ht="15">
      <c r="A37" s="3" t="s">
        <v>201</v>
      </c>
      <c r="B37" s="12">
        <f t="shared" si="0"/>
        <v>250</v>
      </c>
      <c r="C37" s="3" t="s">
        <v>7</v>
      </c>
      <c r="D37" s="3" t="s">
        <v>8</v>
      </c>
      <c r="E37" s="17">
        <v>-343.067</v>
      </c>
      <c r="F37">
        <f t="shared" si="1"/>
        <v>35.5</v>
      </c>
      <c r="G37">
        <f t="shared" si="2"/>
        <v>33.80952380952381</v>
      </c>
      <c r="H37" s="19">
        <f t="shared" si="3"/>
        <v>-10.147052112676056</v>
      </c>
      <c r="I37" s="22">
        <v>17.1</v>
      </c>
      <c r="J37">
        <f t="shared" si="4"/>
        <v>21000</v>
      </c>
      <c r="K37">
        <f t="shared" si="5"/>
        <v>-103.45229169320318</v>
      </c>
    </row>
    <row r="38" spans="1:11" ht="15">
      <c r="A38" s="3" t="s">
        <v>284</v>
      </c>
      <c r="B38" s="12">
        <f t="shared" si="0"/>
        <v>250</v>
      </c>
      <c r="C38" s="3" t="s">
        <v>7</v>
      </c>
      <c r="D38" s="3" t="s">
        <v>8</v>
      </c>
      <c r="E38" s="17">
        <v>-338.506</v>
      </c>
      <c r="F38">
        <f t="shared" si="1"/>
        <v>35.5</v>
      </c>
      <c r="G38">
        <f t="shared" si="2"/>
        <v>33.80952380952381</v>
      </c>
      <c r="H38" s="19">
        <f t="shared" si="3"/>
        <v>-10.012149295774647</v>
      </c>
      <c r="I38" s="22">
        <v>17.1</v>
      </c>
      <c r="J38">
        <f t="shared" si="4"/>
        <v>21000</v>
      </c>
      <c r="K38">
        <f t="shared" si="5"/>
        <v>-102.07691632217447</v>
      </c>
    </row>
    <row r="39" spans="1:11" ht="15">
      <c r="A39" s="3" t="s">
        <v>24</v>
      </c>
      <c r="B39" s="12">
        <f t="shared" si="0"/>
        <v>250</v>
      </c>
      <c r="C39" s="3" t="s">
        <v>7</v>
      </c>
      <c r="D39" s="3" t="s">
        <v>8</v>
      </c>
      <c r="E39" s="17">
        <v>-335.475</v>
      </c>
      <c r="F39">
        <f t="shared" si="1"/>
        <v>35.5</v>
      </c>
      <c r="G39">
        <f t="shared" si="2"/>
        <v>33.80952380952381</v>
      </c>
      <c r="H39" s="19">
        <f t="shared" si="3"/>
        <v>-9.922500000000001</v>
      </c>
      <c r="I39" s="22">
        <v>17.1</v>
      </c>
      <c r="J39">
        <f t="shared" si="4"/>
        <v>21000</v>
      </c>
      <c r="K39">
        <f t="shared" si="5"/>
        <v>-101.1629144038259</v>
      </c>
    </row>
    <row r="40" spans="1:11" ht="15">
      <c r="A40" s="3" t="s">
        <v>86</v>
      </c>
      <c r="B40" s="12">
        <f t="shared" si="0"/>
        <v>250</v>
      </c>
      <c r="C40" s="3" t="s">
        <v>7</v>
      </c>
      <c r="D40" s="3" t="s">
        <v>8</v>
      </c>
      <c r="E40" s="17">
        <v>-333.332</v>
      </c>
      <c r="F40">
        <f t="shared" si="1"/>
        <v>35.5</v>
      </c>
      <c r="G40">
        <f t="shared" si="2"/>
        <v>33.80952380952381</v>
      </c>
      <c r="H40" s="19">
        <f t="shared" si="3"/>
        <v>-9.859115492957747</v>
      </c>
      <c r="I40" s="22">
        <v>17.1</v>
      </c>
      <c r="J40">
        <f t="shared" si="4"/>
        <v>21000</v>
      </c>
      <c r="K40">
        <f t="shared" si="5"/>
        <v>-100.51669001879749</v>
      </c>
    </row>
    <row r="41" spans="1:11" ht="15">
      <c r="A41" s="3" t="s">
        <v>30</v>
      </c>
      <c r="B41" s="12">
        <f t="shared" si="0"/>
        <v>250</v>
      </c>
      <c r="C41" s="3" t="s">
        <v>7</v>
      </c>
      <c r="D41" s="3" t="s">
        <v>8</v>
      </c>
      <c r="E41" s="17">
        <v>-319.819</v>
      </c>
      <c r="F41">
        <f t="shared" si="1"/>
        <v>35.5</v>
      </c>
      <c r="G41">
        <f t="shared" si="2"/>
        <v>33.80952380952381</v>
      </c>
      <c r="H41" s="19">
        <f t="shared" si="3"/>
        <v>-9.459435211267605</v>
      </c>
      <c r="I41" s="22">
        <v>17.1</v>
      </c>
      <c r="J41">
        <f t="shared" si="4"/>
        <v>21000</v>
      </c>
      <c r="K41">
        <f t="shared" si="5"/>
        <v>-96.44182762267589</v>
      </c>
    </row>
    <row r="42" spans="1:11" ht="15">
      <c r="A42" s="3" t="s">
        <v>76</v>
      </c>
      <c r="B42" s="12">
        <f t="shared" si="0"/>
        <v>250</v>
      </c>
      <c r="C42" s="3" t="s">
        <v>7</v>
      </c>
      <c r="D42" s="3" t="s">
        <v>8</v>
      </c>
      <c r="E42" s="17">
        <v>-318.01</v>
      </c>
      <c r="F42">
        <f t="shared" si="1"/>
        <v>35.5</v>
      </c>
      <c r="G42">
        <f t="shared" si="2"/>
        <v>33.80952380952381</v>
      </c>
      <c r="H42" s="19">
        <f t="shared" si="3"/>
        <v>-9.405929577464788</v>
      </c>
      <c r="I42" s="22">
        <v>17.1</v>
      </c>
      <c r="J42">
        <f t="shared" si="4"/>
        <v>21000</v>
      </c>
      <c r="K42">
        <f t="shared" si="5"/>
        <v>-95.89632136391883</v>
      </c>
    </row>
    <row r="43" spans="1:11" ht="15">
      <c r="A43" s="3" t="s">
        <v>187</v>
      </c>
      <c r="B43" s="12">
        <f t="shared" si="0"/>
        <v>250</v>
      </c>
      <c r="C43" s="3" t="s">
        <v>7</v>
      </c>
      <c r="D43" s="3" t="s">
        <v>8</v>
      </c>
      <c r="E43" s="17">
        <v>-310.64</v>
      </c>
      <c r="F43">
        <f t="shared" si="1"/>
        <v>35.5</v>
      </c>
      <c r="G43">
        <f t="shared" si="2"/>
        <v>33.80952380952381</v>
      </c>
      <c r="H43" s="19">
        <f t="shared" si="3"/>
        <v>-9.18794366197183</v>
      </c>
      <c r="I43" s="22">
        <v>17.1</v>
      </c>
      <c r="J43">
        <f t="shared" si="4"/>
        <v>21000</v>
      </c>
      <c r="K43">
        <f t="shared" si="5"/>
        <v>-93.67388845787158</v>
      </c>
    </row>
    <row r="44" spans="1:11" ht="15">
      <c r="A44" s="3" t="s">
        <v>278</v>
      </c>
      <c r="B44" s="12">
        <f t="shared" si="0"/>
        <v>250</v>
      </c>
      <c r="C44" s="3" t="s">
        <v>7</v>
      </c>
      <c r="D44" s="3" t="s">
        <v>8</v>
      </c>
      <c r="E44" s="17">
        <v>-299.844</v>
      </c>
      <c r="F44">
        <f t="shared" si="1"/>
        <v>35.5</v>
      </c>
      <c r="G44">
        <f t="shared" si="2"/>
        <v>33.80952380952381</v>
      </c>
      <c r="H44" s="19">
        <f t="shared" si="3"/>
        <v>-8.868625352112677</v>
      </c>
      <c r="I44" s="22">
        <v>17.1</v>
      </c>
      <c r="J44">
        <f t="shared" si="4"/>
        <v>21000</v>
      </c>
      <c r="K44">
        <f t="shared" si="5"/>
        <v>-90.41834087935247</v>
      </c>
    </row>
    <row r="45" spans="1:11" ht="15">
      <c r="A45" s="3" t="s">
        <v>80</v>
      </c>
      <c r="B45" s="12">
        <f t="shared" si="0"/>
        <v>250</v>
      </c>
      <c r="C45" s="3" t="s">
        <v>7</v>
      </c>
      <c r="D45" s="3" t="s">
        <v>8</v>
      </c>
      <c r="E45" s="17">
        <v>-298.736</v>
      </c>
      <c r="F45">
        <f t="shared" si="1"/>
        <v>35.5</v>
      </c>
      <c r="G45">
        <f t="shared" si="2"/>
        <v>33.80952380952381</v>
      </c>
      <c r="H45" s="19">
        <f t="shared" si="3"/>
        <v>-8.83585352112676</v>
      </c>
      <c r="I45" s="22">
        <v>17.1</v>
      </c>
      <c r="J45">
        <f t="shared" si="4"/>
        <v>21000</v>
      </c>
      <c r="K45">
        <f t="shared" si="5"/>
        <v>-90.08422206525472</v>
      </c>
    </row>
    <row r="46" spans="1:11" ht="15">
      <c r="A46" s="3" t="s">
        <v>245</v>
      </c>
      <c r="B46" s="12">
        <f t="shared" si="0"/>
        <v>250</v>
      </c>
      <c r="C46" s="3" t="s">
        <v>7</v>
      </c>
      <c r="D46" s="3" t="s">
        <v>8</v>
      </c>
      <c r="E46" s="17">
        <v>-284.437</v>
      </c>
      <c r="F46">
        <f t="shared" si="1"/>
        <v>35.5</v>
      </c>
      <c r="G46">
        <f t="shared" si="2"/>
        <v>33.80952380952381</v>
      </c>
      <c r="H46" s="19">
        <f t="shared" si="3"/>
        <v>-8.412925352112676</v>
      </c>
      <c r="I46" s="23">
        <v>9.65</v>
      </c>
      <c r="J46">
        <f t="shared" si="4"/>
        <v>21000</v>
      </c>
      <c r="K46">
        <f t="shared" si="5"/>
        <v>-85.77234036599158</v>
      </c>
    </row>
    <row r="47" spans="1:11" ht="15">
      <c r="A47" s="3" t="s">
        <v>344</v>
      </c>
      <c r="B47" s="12">
        <f t="shared" si="0"/>
        <v>250</v>
      </c>
      <c r="C47" s="3" t="s">
        <v>7</v>
      </c>
      <c r="D47" s="3" t="s">
        <v>8</v>
      </c>
      <c r="E47" s="17">
        <v>-280.009</v>
      </c>
      <c r="F47">
        <f t="shared" si="1"/>
        <v>35.5</v>
      </c>
      <c r="G47">
        <f t="shared" si="2"/>
        <v>33.80952380952381</v>
      </c>
      <c r="H47" s="19">
        <f t="shared" si="3"/>
        <v>-8.28195633802817</v>
      </c>
      <c r="I47" s="23">
        <v>9.65</v>
      </c>
      <c r="J47">
        <f t="shared" si="4"/>
        <v>21000</v>
      </c>
      <c r="K47">
        <f t="shared" si="5"/>
        <v>-84.43707131470566</v>
      </c>
    </row>
    <row r="48" spans="1:11" ht="15">
      <c r="A48" s="3" t="s">
        <v>44</v>
      </c>
      <c r="B48" s="12">
        <f t="shared" si="0"/>
        <v>250</v>
      </c>
      <c r="C48" s="3" t="s">
        <v>7</v>
      </c>
      <c r="D48" s="3" t="s">
        <v>8</v>
      </c>
      <c r="E48" s="17">
        <v>-275.024</v>
      </c>
      <c r="F48">
        <f t="shared" si="1"/>
        <v>35.5</v>
      </c>
      <c r="G48">
        <f t="shared" si="2"/>
        <v>33.80952380952381</v>
      </c>
      <c r="H48" s="19">
        <f t="shared" si="3"/>
        <v>-8.134512676056337</v>
      </c>
      <c r="I48" s="23">
        <v>9.65</v>
      </c>
      <c r="J48">
        <f t="shared" si="4"/>
        <v>21000</v>
      </c>
      <c r="K48">
        <f t="shared" si="5"/>
        <v>-82.93383820254209</v>
      </c>
    </row>
    <row r="49" spans="1:11" ht="15">
      <c r="A49" s="3" t="s">
        <v>255</v>
      </c>
      <c r="B49" s="12">
        <f t="shared" si="0"/>
        <v>250</v>
      </c>
      <c r="C49" s="3" t="s">
        <v>7</v>
      </c>
      <c r="D49" s="3" t="s">
        <v>8</v>
      </c>
      <c r="E49" s="17">
        <v>-274.275</v>
      </c>
      <c r="F49">
        <f t="shared" si="1"/>
        <v>35.5</v>
      </c>
      <c r="G49">
        <f t="shared" si="2"/>
        <v>33.80952380952381</v>
      </c>
      <c r="H49" s="19">
        <f t="shared" si="3"/>
        <v>-8.112359154929576</v>
      </c>
      <c r="I49" s="23">
        <v>9.65</v>
      </c>
      <c r="J49">
        <f t="shared" si="4"/>
        <v>21000</v>
      </c>
      <c r="K49">
        <f t="shared" si="5"/>
        <v>-82.70797629662223</v>
      </c>
    </row>
    <row r="50" spans="1:11" ht="15">
      <c r="A50" s="3" t="s">
        <v>291</v>
      </c>
      <c r="B50" s="12">
        <f t="shared" si="0"/>
        <v>250</v>
      </c>
      <c r="C50" s="3" t="s">
        <v>7</v>
      </c>
      <c r="D50" s="3" t="s">
        <v>8</v>
      </c>
      <c r="E50" s="17">
        <v>-272.432</v>
      </c>
      <c r="F50">
        <f t="shared" si="1"/>
        <v>35.5</v>
      </c>
      <c r="G50">
        <f t="shared" si="2"/>
        <v>33.80952380952381</v>
      </c>
      <c r="H50" s="19">
        <f t="shared" si="3"/>
        <v>-8.057847887323945</v>
      </c>
      <c r="I50" s="23">
        <v>9.65</v>
      </c>
      <c r="J50">
        <f t="shared" si="4"/>
        <v>21000</v>
      </c>
      <c r="K50">
        <f t="shared" si="5"/>
        <v>-82.1522172944723</v>
      </c>
    </row>
    <row r="51" spans="1:11" ht="15">
      <c r="A51" s="3" t="s">
        <v>333</v>
      </c>
      <c r="B51" s="12">
        <f t="shared" si="0"/>
        <v>250</v>
      </c>
      <c r="C51" s="3" t="s">
        <v>7</v>
      </c>
      <c r="D51" s="3" t="s">
        <v>8</v>
      </c>
      <c r="E51" s="17">
        <v>-271.158</v>
      </c>
      <c r="F51">
        <f t="shared" si="1"/>
        <v>35.5</v>
      </c>
      <c r="G51">
        <f t="shared" si="2"/>
        <v>33.80952380952381</v>
      </c>
      <c r="H51" s="19">
        <f t="shared" si="3"/>
        <v>-8.0201661971831</v>
      </c>
      <c r="I51" s="23">
        <v>9.65</v>
      </c>
      <c r="J51">
        <f t="shared" si="4"/>
        <v>21000</v>
      </c>
      <c r="K51">
        <f t="shared" si="5"/>
        <v>-81.76804096851515</v>
      </c>
    </row>
    <row r="52" spans="1:11" ht="15">
      <c r="A52" s="3" t="s">
        <v>240</v>
      </c>
      <c r="B52" s="12">
        <f t="shared" si="0"/>
        <v>250</v>
      </c>
      <c r="C52" s="3" t="s">
        <v>7</v>
      </c>
      <c r="D52" s="3" t="s">
        <v>8</v>
      </c>
      <c r="E52" s="17">
        <v>-253.846</v>
      </c>
      <c r="F52">
        <f t="shared" si="1"/>
        <v>35.5</v>
      </c>
      <c r="G52">
        <f t="shared" si="2"/>
        <v>33.80952380952381</v>
      </c>
      <c r="H52" s="19">
        <f t="shared" si="3"/>
        <v>-7.508121126760563</v>
      </c>
      <c r="I52" s="23">
        <v>9.65</v>
      </c>
      <c r="J52">
        <f t="shared" si="4"/>
        <v>21000</v>
      </c>
      <c r="K52">
        <f t="shared" si="5"/>
        <v>-76.5475852738761</v>
      </c>
    </row>
    <row r="53" spans="1:11" ht="15">
      <c r="A53" s="3" t="s">
        <v>264</v>
      </c>
      <c r="B53" s="12">
        <f t="shared" si="0"/>
        <v>250</v>
      </c>
      <c r="C53" s="3" t="s">
        <v>7</v>
      </c>
      <c r="D53" s="3" t="s">
        <v>8</v>
      </c>
      <c r="E53" s="17">
        <v>-248.506</v>
      </c>
      <c r="F53">
        <f t="shared" si="1"/>
        <v>35.5</v>
      </c>
      <c r="G53">
        <f t="shared" si="2"/>
        <v>33.80952380952381</v>
      </c>
      <c r="H53" s="19">
        <f t="shared" si="3"/>
        <v>-7.350177464788732</v>
      </c>
      <c r="I53" s="23">
        <v>9.65</v>
      </c>
      <c r="J53">
        <f t="shared" si="4"/>
        <v>21000</v>
      </c>
      <c r="K53">
        <f t="shared" si="5"/>
        <v>-74.93730145863971</v>
      </c>
    </row>
    <row r="54" spans="1:11" ht="15">
      <c r="A54" s="3" t="s">
        <v>160</v>
      </c>
      <c r="B54" s="12">
        <f t="shared" si="0"/>
        <v>250</v>
      </c>
      <c r="C54" s="3" t="s">
        <v>7</v>
      </c>
      <c r="D54" s="3" t="s">
        <v>8</v>
      </c>
      <c r="E54" s="17">
        <v>-247.244</v>
      </c>
      <c r="F54">
        <f t="shared" si="1"/>
        <v>35.5</v>
      </c>
      <c r="G54">
        <f t="shared" si="2"/>
        <v>33.80952380952381</v>
      </c>
      <c r="H54" s="19">
        <f t="shared" si="3"/>
        <v>-7.312850704225352</v>
      </c>
      <c r="I54" s="23">
        <v>9.65</v>
      </c>
      <c r="J54">
        <f t="shared" si="4"/>
        <v>21000</v>
      </c>
      <c r="K54">
        <f t="shared" si="5"/>
        <v>-74.5567437479977</v>
      </c>
    </row>
    <row r="55" spans="1:11" ht="15">
      <c r="A55" s="3" t="s">
        <v>161</v>
      </c>
      <c r="B55" s="12">
        <f t="shared" si="0"/>
        <v>250</v>
      </c>
      <c r="C55" s="3" t="s">
        <v>7</v>
      </c>
      <c r="D55" s="3" t="s">
        <v>8</v>
      </c>
      <c r="E55" s="17">
        <v>-243.721</v>
      </c>
      <c r="F55">
        <f t="shared" si="1"/>
        <v>35.5</v>
      </c>
      <c r="G55">
        <f t="shared" si="2"/>
        <v>33.80952380952381</v>
      </c>
      <c r="H55" s="19">
        <f t="shared" si="3"/>
        <v>-7.208649295774648</v>
      </c>
      <c r="I55" s="23">
        <v>9.65</v>
      </c>
      <c r="J55">
        <f t="shared" si="4"/>
        <v>21000</v>
      </c>
      <c r="K55">
        <f t="shared" si="5"/>
        <v>-73.49437860172844</v>
      </c>
    </row>
    <row r="56" spans="1:11" ht="15">
      <c r="A56" s="3" t="s">
        <v>182</v>
      </c>
      <c r="B56" s="12">
        <f t="shared" si="0"/>
        <v>250</v>
      </c>
      <c r="C56" s="3" t="s">
        <v>7</v>
      </c>
      <c r="D56" s="3" t="s">
        <v>8</v>
      </c>
      <c r="E56" s="17">
        <v>-243.539</v>
      </c>
      <c r="F56">
        <f t="shared" si="1"/>
        <v>35.5</v>
      </c>
      <c r="G56">
        <f t="shared" si="2"/>
        <v>33.80952380952381</v>
      </c>
      <c r="H56" s="19">
        <f t="shared" si="3"/>
        <v>-7.2032661971830985</v>
      </c>
      <c r="I56" s="23">
        <v>9.65</v>
      </c>
      <c r="J56">
        <f t="shared" si="4"/>
        <v>21000</v>
      </c>
      <c r="K56">
        <f t="shared" si="5"/>
        <v>-73.43949626944885</v>
      </c>
    </row>
    <row r="57" spans="1:11" ht="15">
      <c r="A57" s="3" t="s">
        <v>152</v>
      </c>
      <c r="B57" s="12">
        <f t="shared" si="0"/>
        <v>250</v>
      </c>
      <c r="C57" s="3" t="s">
        <v>7</v>
      </c>
      <c r="D57" s="3" t="s">
        <v>8</v>
      </c>
      <c r="E57" s="17">
        <v>-243.4</v>
      </c>
      <c r="F57">
        <f t="shared" si="1"/>
        <v>35.5</v>
      </c>
      <c r="G57">
        <f t="shared" si="2"/>
        <v>33.80952380952381</v>
      </c>
      <c r="H57" s="19">
        <f t="shared" si="3"/>
        <v>-7.199154929577465</v>
      </c>
      <c r="I57" s="23">
        <v>9.65</v>
      </c>
      <c r="J57">
        <f t="shared" si="4"/>
        <v>21000</v>
      </c>
      <c r="K57">
        <f t="shared" si="5"/>
        <v>-73.3975806420485</v>
      </c>
    </row>
    <row r="58" spans="1:11" ht="15">
      <c r="A58" s="3" t="s">
        <v>117</v>
      </c>
      <c r="B58" s="12">
        <f t="shared" si="0"/>
        <v>250</v>
      </c>
      <c r="C58" s="3" t="s">
        <v>7</v>
      </c>
      <c r="D58" s="3" t="s">
        <v>8</v>
      </c>
      <c r="E58" s="17">
        <v>-237.854</v>
      </c>
      <c r="F58">
        <f t="shared" si="1"/>
        <v>35.5</v>
      </c>
      <c r="G58">
        <f t="shared" si="2"/>
        <v>33.80952380952381</v>
      </c>
      <c r="H58" s="19">
        <f t="shared" si="3"/>
        <v>-7.035118309859155</v>
      </c>
      <c r="I58" s="23">
        <v>9.65</v>
      </c>
      <c r="J58">
        <f t="shared" si="4"/>
        <v>21000</v>
      </c>
      <c r="K58">
        <f t="shared" si="5"/>
        <v>-71.72517726390224</v>
      </c>
    </row>
    <row r="59" spans="1:11" ht="15">
      <c r="A59" s="3" t="s">
        <v>177</v>
      </c>
      <c r="B59" s="12">
        <f t="shared" si="0"/>
        <v>250</v>
      </c>
      <c r="C59" s="3" t="s">
        <v>7</v>
      </c>
      <c r="D59" s="3" t="s">
        <v>8</v>
      </c>
      <c r="E59" s="17">
        <v>-229.812</v>
      </c>
      <c r="F59">
        <f t="shared" si="1"/>
        <v>35.5</v>
      </c>
      <c r="G59">
        <f t="shared" si="2"/>
        <v>33.80952380952381</v>
      </c>
      <c r="H59" s="19">
        <f t="shared" si="3"/>
        <v>-6.797256338028169</v>
      </c>
      <c r="I59" s="23">
        <v>9.65</v>
      </c>
      <c r="J59">
        <f t="shared" si="4"/>
        <v>21000</v>
      </c>
      <c r="K59">
        <f t="shared" si="5"/>
        <v>-69.30010190020727</v>
      </c>
    </row>
    <row r="60" spans="1:11" ht="15">
      <c r="A60" s="3" t="s">
        <v>158</v>
      </c>
      <c r="B60" s="12">
        <f t="shared" si="0"/>
        <v>250</v>
      </c>
      <c r="C60" s="3" t="s">
        <v>7</v>
      </c>
      <c r="D60" s="3" t="s">
        <v>8</v>
      </c>
      <c r="E60" s="17">
        <v>-227.864</v>
      </c>
      <c r="F60">
        <f t="shared" si="1"/>
        <v>35.5</v>
      </c>
      <c r="G60">
        <f t="shared" si="2"/>
        <v>33.80952380952381</v>
      </c>
      <c r="H60" s="19">
        <f t="shared" si="3"/>
        <v>-6.7396394366197185</v>
      </c>
      <c r="I60" s="23">
        <v>9.65</v>
      </c>
      <c r="J60">
        <f t="shared" si="4"/>
        <v>21000</v>
      </c>
      <c r="K60">
        <f t="shared" si="5"/>
        <v>-68.71268001404988</v>
      </c>
    </row>
    <row r="61" spans="1:11" ht="15">
      <c r="A61" s="3" t="s">
        <v>321</v>
      </c>
      <c r="B61" s="12">
        <f t="shared" si="0"/>
        <v>250</v>
      </c>
      <c r="C61" s="3" t="s">
        <v>7</v>
      </c>
      <c r="D61" s="3" t="s">
        <v>8</v>
      </c>
      <c r="E61" s="17">
        <v>-227.367</v>
      </c>
      <c r="F61">
        <f t="shared" si="1"/>
        <v>35.5</v>
      </c>
      <c r="G61">
        <f t="shared" si="2"/>
        <v>33.80952380952381</v>
      </c>
      <c r="H61" s="19">
        <f t="shared" si="3"/>
        <v>-6.724939436619718</v>
      </c>
      <c r="I61" s="23">
        <v>9.65</v>
      </c>
      <c r="J61">
        <f t="shared" si="4"/>
        <v>21000</v>
      </c>
      <c r="K61">
        <f t="shared" si="5"/>
        <v>-68.56280902974791</v>
      </c>
    </row>
    <row r="62" spans="1:11" ht="15">
      <c r="A62" s="3" t="s">
        <v>108</v>
      </c>
      <c r="B62" s="12">
        <f t="shared" si="0"/>
        <v>250</v>
      </c>
      <c r="C62" s="3" t="s">
        <v>7</v>
      </c>
      <c r="D62" s="3" t="s">
        <v>8</v>
      </c>
      <c r="E62" s="17">
        <v>-219.44</v>
      </c>
      <c r="F62">
        <f t="shared" si="1"/>
        <v>35.5</v>
      </c>
      <c r="G62">
        <f t="shared" si="2"/>
        <v>33.80952380952381</v>
      </c>
      <c r="H62" s="19">
        <f t="shared" si="3"/>
        <v>-6.490478873239437</v>
      </c>
      <c r="I62" s="23">
        <v>9.65</v>
      </c>
      <c r="J62">
        <f t="shared" si="4"/>
        <v>21000</v>
      </c>
      <c r="K62">
        <f t="shared" si="5"/>
        <v>-66.17241206282301</v>
      </c>
    </row>
    <row r="63" spans="1:11" ht="15">
      <c r="A63" s="3" t="s">
        <v>184</v>
      </c>
      <c r="B63" s="12">
        <f t="shared" si="0"/>
        <v>250</v>
      </c>
      <c r="C63" s="3" t="s">
        <v>7</v>
      </c>
      <c r="D63" s="3" t="s">
        <v>8</v>
      </c>
      <c r="E63" s="17">
        <v>-219.31</v>
      </c>
      <c r="F63">
        <f t="shared" si="1"/>
        <v>35.5</v>
      </c>
      <c r="G63">
        <f t="shared" si="2"/>
        <v>33.80952380952381</v>
      </c>
      <c r="H63" s="19">
        <f t="shared" si="3"/>
        <v>-6.486633802816901</v>
      </c>
      <c r="I63" s="23">
        <v>9.65</v>
      </c>
      <c r="J63">
        <f t="shared" si="4"/>
        <v>21000</v>
      </c>
      <c r="K63">
        <f t="shared" si="5"/>
        <v>-66.13321039690902</v>
      </c>
    </row>
    <row r="64" spans="1:11" ht="15">
      <c r="A64" s="3" t="s">
        <v>22</v>
      </c>
      <c r="B64" s="12">
        <f t="shared" si="0"/>
        <v>250</v>
      </c>
      <c r="C64" s="3" t="s">
        <v>7</v>
      </c>
      <c r="D64" s="3" t="s">
        <v>8</v>
      </c>
      <c r="E64" s="17">
        <v>-215</v>
      </c>
      <c r="F64">
        <f t="shared" si="1"/>
        <v>35.5</v>
      </c>
      <c r="G64">
        <f t="shared" si="2"/>
        <v>33.80952380952381</v>
      </c>
      <c r="H64" s="19">
        <f t="shared" si="3"/>
        <v>-6.359154929577465</v>
      </c>
      <c r="I64" s="23">
        <v>9.65</v>
      </c>
      <c r="J64">
        <f t="shared" si="4"/>
        <v>21000</v>
      </c>
      <c r="K64">
        <f t="shared" si="5"/>
        <v>-64.83352439622197</v>
      </c>
    </row>
    <row r="65" spans="1:11" ht="15">
      <c r="A65" s="3" t="s">
        <v>313</v>
      </c>
      <c r="B65" s="12">
        <f t="shared" si="0"/>
        <v>250</v>
      </c>
      <c r="C65" s="3" t="s">
        <v>7</v>
      </c>
      <c r="D65" s="3" t="s">
        <v>8</v>
      </c>
      <c r="E65" s="17">
        <v>-209</v>
      </c>
      <c r="F65">
        <f t="shared" si="1"/>
        <v>35.5</v>
      </c>
      <c r="G65">
        <f t="shared" si="2"/>
        <v>33.80952380952381</v>
      </c>
      <c r="H65" s="19">
        <f t="shared" si="3"/>
        <v>-6.18169014084507</v>
      </c>
      <c r="I65" s="23">
        <v>9.65</v>
      </c>
      <c r="J65">
        <f t="shared" si="4"/>
        <v>21000</v>
      </c>
      <c r="K65">
        <f t="shared" si="5"/>
        <v>-63.02421673865298</v>
      </c>
    </row>
    <row r="66" spans="1:11" ht="15">
      <c r="A66" s="3" t="s">
        <v>49</v>
      </c>
      <c r="B66" s="12">
        <f t="shared" si="0"/>
        <v>250</v>
      </c>
      <c r="C66" s="3" t="s">
        <v>7</v>
      </c>
      <c r="D66" s="3" t="s">
        <v>8</v>
      </c>
      <c r="E66" s="17">
        <v>-197.81</v>
      </c>
      <c r="F66">
        <f t="shared" si="1"/>
        <v>35.5</v>
      </c>
      <c r="G66">
        <f t="shared" si="2"/>
        <v>33.80952380952381</v>
      </c>
      <c r="H66" s="19">
        <f t="shared" si="3"/>
        <v>-5.850718309859155</v>
      </c>
      <c r="I66" s="23">
        <v>9.65</v>
      </c>
      <c r="J66">
        <f t="shared" si="4"/>
        <v>21000</v>
      </c>
      <c r="K66">
        <f t="shared" si="5"/>
        <v>-59.649857957286834</v>
      </c>
    </row>
    <row r="67" spans="1:11" ht="15">
      <c r="A67" s="3" t="s">
        <v>357</v>
      </c>
      <c r="B67" s="12">
        <f t="shared" si="0"/>
        <v>250</v>
      </c>
      <c r="C67" s="3" t="s">
        <v>7</v>
      </c>
      <c r="D67" s="3" t="s">
        <v>8</v>
      </c>
      <c r="E67" s="17">
        <v>-195.801</v>
      </c>
      <c r="F67">
        <f t="shared" si="1"/>
        <v>35.5</v>
      </c>
      <c r="G67">
        <f t="shared" si="2"/>
        <v>33.80952380952381</v>
      </c>
      <c r="H67" s="19">
        <f t="shared" si="3"/>
        <v>-5.791297183098591</v>
      </c>
      <c r="I67" s="23">
        <v>9.65</v>
      </c>
      <c r="J67">
        <f t="shared" si="4"/>
        <v>21000</v>
      </c>
      <c r="K67">
        <f t="shared" si="5"/>
        <v>-59.04404144327748</v>
      </c>
    </row>
    <row r="68" spans="1:11" ht="15">
      <c r="A68" s="3" t="s">
        <v>310</v>
      </c>
      <c r="B68" s="12">
        <f t="shared" si="0"/>
        <v>250</v>
      </c>
      <c r="C68" s="3" t="s">
        <v>7</v>
      </c>
      <c r="D68" s="3" t="s">
        <v>8</v>
      </c>
      <c r="E68" s="17">
        <v>-193.182</v>
      </c>
      <c r="F68">
        <f t="shared" si="1"/>
        <v>35.5</v>
      </c>
      <c r="G68">
        <f t="shared" si="2"/>
        <v>33.80952380952381</v>
      </c>
      <c r="H68" s="19">
        <f t="shared" si="3"/>
        <v>-5.713833802816901</v>
      </c>
      <c r="I68" s="23">
        <v>9.65</v>
      </c>
      <c r="J68">
        <f t="shared" si="4"/>
        <v>21000</v>
      </c>
      <c r="K68">
        <f t="shared" si="5"/>
        <v>-58.25427865074862</v>
      </c>
    </row>
    <row r="69" spans="1:11" ht="15">
      <c r="A69" s="3" t="s">
        <v>247</v>
      </c>
      <c r="B69" s="12">
        <f aca="true" t="shared" si="6" ref="B69:B132">(2.5*100)</f>
        <v>250</v>
      </c>
      <c r="C69" s="3" t="s">
        <v>7</v>
      </c>
      <c r="D69" s="3" t="s">
        <v>8</v>
      </c>
      <c r="E69" s="17">
        <v>-193.137</v>
      </c>
      <c r="F69">
        <f aca="true" t="shared" si="7" ref="F69:F132">(355/10)</f>
        <v>35.5</v>
      </c>
      <c r="G69">
        <f aca="true" t="shared" si="8" ref="G69:G132">(F69/1.05)</f>
        <v>33.80952380952381</v>
      </c>
      <c r="H69" s="19">
        <f aca="true" t="shared" si="9" ref="H69:H132">(E69/G69)</f>
        <v>-5.7125028169014085</v>
      </c>
      <c r="I69" s="23">
        <v>9.65</v>
      </c>
      <c r="J69">
        <f aca="true" t="shared" si="10" ref="J69:J132">(210000/10)</f>
        <v>21000</v>
      </c>
      <c r="K69">
        <f aca="true" t="shared" si="11" ref="K69:K132">((E69/(9.8696*J69))*(B69^2))</f>
        <v>-58.24070884331685</v>
      </c>
    </row>
    <row r="70" spans="1:11" ht="15">
      <c r="A70" s="3" t="s">
        <v>89</v>
      </c>
      <c r="B70" s="12">
        <f t="shared" si="6"/>
        <v>250</v>
      </c>
      <c r="C70" s="3" t="s">
        <v>7</v>
      </c>
      <c r="D70" s="3" t="s">
        <v>8</v>
      </c>
      <c r="E70" s="17">
        <v>-192.306</v>
      </c>
      <c r="F70">
        <f t="shared" si="7"/>
        <v>35.5</v>
      </c>
      <c r="G70">
        <f t="shared" si="8"/>
        <v>33.80952380952381</v>
      </c>
      <c r="H70" s="19">
        <f t="shared" si="9"/>
        <v>-5.687923943661972</v>
      </c>
      <c r="I70" s="23">
        <v>9.65</v>
      </c>
      <c r="J70">
        <f t="shared" si="10"/>
        <v>21000</v>
      </c>
      <c r="K70">
        <f t="shared" si="11"/>
        <v>-57.99011973274355</v>
      </c>
    </row>
    <row r="71" spans="1:11" ht="15">
      <c r="A71" s="3" t="s">
        <v>120</v>
      </c>
      <c r="B71" s="12">
        <f t="shared" si="6"/>
        <v>250</v>
      </c>
      <c r="C71" s="3" t="s">
        <v>7</v>
      </c>
      <c r="D71" s="3" t="s">
        <v>8</v>
      </c>
      <c r="E71" s="17">
        <v>-187.866</v>
      </c>
      <c r="F71">
        <f t="shared" si="7"/>
        <v>35.5</v>
      </c>
      <c r="G71">
        <f t="shared" si="8"/>
        <v>33.80952380952381</v>
      </c>
      <c r="H71" s="19">
        <f t="shared" si="9"/>
        <v>-5.5566</v>
      </c>
      <c r="I71" s="23">
        <v>9.65</v>
      </c>
      <c r="J71">
        <f t="shared" si="10"/>
        <v>21000</v>
      </c>
      <c r="K71">
        <f t="shared" si="11"/>
        <v>-56.651232066142505</v>
      </c>
    </row>
    <row r="72" spans="1:11" ht="15">
      <c r="A72" s="3" t="s">
        <v>185</v>
      </c>
      <c r="B72" s="12">
        <f t="shared" si="6"/>
        <v>250</v>
      </c>
      <c r="C72" s="3" t="s">
        <v>7</v>
      </c>
      <c r="D72" s="3" t="s">
        <v>8</v>
      </c>
      <c r="E72" s="17">
        <v>-183.584</v>
      </c>
      <c r="F72">
        <f t="shared" si="7"/>
        <v>35.5</v>
      </c>
      <c r="G72">
        <f t="shared" si="8"/>
        <v>33.80952380952381</v>
      </c>
      <c r="H72" s="19">
        <f t="shared" si="9"/>
        <v>-5.429949295774648</v>
      </c>
      <c r="I72" s="23">
        <v>9.65</v>
      </c>
      <c r="J72">
        <f t="shared" si="10"/>
        <v>21000</v>
      </c>
      <c r="K72">
        <f t="shared" si="11"/>
        <v>-55.35998950119077</v>
      </c>
    </row>
    <row r="73" spans="1:11" ht="15">
      <c r="A73" s="3" t="s">
        <v>12</v>
      </c>
      <c r="B73" s="12">
        <f t="shared" si="6"/>
        <v>250</v>
      </c>
      <c r="C73" s="3" t="s">
        <v>7</v>
      </c>
      <c r="D73" s="3" t="s">
        <v>8</v>
      </c>
      <c r="E73" s="17">
        <v>-183.23</v>
      </c>
      <c r="F73">
        <f t="shared" si="7"/>
        <v>35.5</v>
      </c>
      <c r="G73">
        <f t="shared" si="8"/>
        <v>33.80952380952381</v>
      </c>
      <c r="H73" s="19">
        <f t="shared" si="9"/>
        <v>-5.419478873239436</v>
      </c>
      <c r="I73" s="23">
        <v>9.65</v>
      </c>
      <c r="J73">
        <f t="shared" si="10"/>
        <v>21000</v>
      </c>
      <c r="K73">
        <f t="shared" si="11"/>
        <v>-55.25324034939419</v>
      </c>
    </row>
    <row r="74" spans="1:11" ht="15">
      <c r="A74" s="3" t="s">
        <v>343</v>
      </c>
      <c r="B74" s="12">
        <f t="shared" si="6"/>
        <v>250</v>
      </c>
      <c r="C74" s="3" t="s">
        <v>7</v>
      </c>
      <c r="D74" s="3" t="s">
        <v>8</v>
      </c>
      <c r="E74" s="17">
        <v>-182.365</v>
      </c>
      <c r="F74">
        <f t="shared" si="7"/>
        <v>35.5</v>
      </c>
      <c r="G74">
        <f t="shared" si="8"/>
        <v>33.80952380952381</v>
      </c>
      <c r="H74" s="19">
        <f t="shared" si="9"/>
        <v>-5.393894366197183</v>
      </c>
      <c r="I74" s="23">
        <v>9.65</v>
      </c>
      <c r="J74">
        <f t="shared" si="10"/>
        <v>21000</v>
      </c>
      <c r="K74">
        <f t="shared" si="11"/>
        <v>-54.992398495428</v>
      </c>
    </row>
    <row r="75" spans="1:11" ht="15">
      <c r="A75" s="3" t="s">
        <v>320</v>
      </c>
      <c r="B75" s="12">
        <f t="shared" si="6"/>
        <v>250</v>
      </c>
      <c r="C75" s="3" t="s">
        <v>7</v>
      </c>
      <c r="D75" s="3" t="s">
        <v>8</v>
      </c>
      <c r="E75" s="17">
        <v>-181.732</v>
      </c>
      <c r="F75">
        <f t="shared" si="7"/>
        <v>35.5</v>
      </c>
      <c r="G75">
        <f t="shared" si="8"/>
        <v>33.80952380952381</v>
      </c>
      <c r="H75" s="19">
        <f t="shared" si="9"/>
        <v>-5.3751718309859156</v>
      </c>
      <c r="I75" s="23">
        <v>9.65</v>
      </c>
      <c r="J75">
        <f t="shared" si="10"/>
        <v>21000</v>
      </c>
      <c r="K75">
        <f t="shared" si="11"/>
        <v>-54.80151653755447</v>
      </c>
    </row>
    <row r="76" spans="1:11" ht="15">
      <c r="A76" s="3" t="s">
        <v>178</v>
      </c>
      <c r="B76" s="12">
        <f t="shared" si="6"/>
        <v>250</v>
      </c>
      <c r="C76" s="3" t="s">
        <v>7</v>
      </c>
      <c r="D76" s="3" t="s">
        <v>8</v>
      </c>
      <c r="E76" s="17">
        <v>-180.781</v>
      </c>
      <c r="F76">
        <f t="shared" si="7"/>
        <v>35.5</v>
      </c>
      <c r="G76">
        <f t="shared" si="8"/>
        <v>33.80952380952381</v>
      </c>
      <c r="H76" s="19">
        <f t="shared" si="9"/>
        <v>-5.347043661971831</v>
      </c>
      <c r="I76" s="23">
        <v>9.65</v>
      </c>
      <c r="J76">
        <f t="shared" si="10"/>
        <v>21000</v>
      </c>
      <c r="K76">
        <f t="shared" si="11"/>
        <v>-54.514741273829785</v>
      </c>
    </row>
    <row r="77" spans="1:11" ht="15">
      <c r="A77" s="3" t="s">
        <v>239</v>
      </c>
      <c r="B77" s="12">
        <f t="shared" si="6"/>
        <v>250</v>
      </c>
      <c r="C77" s="3" t="s">
        <v>7</v>
      </c>
      <c r="D77" s="3" t="s">
        <v>8</v>
      </c>
      <c r="E77" s="17">
        <v>-180.235</v>
      </c>
      <c r="F77">
        <f t="shared" si="7"/>
        <v>35.5</v>
      </c>
      <c r="G77">
        <f t="shared" si="8"/>
        <v>33.80952380952381</v>
      </c>
      <c r="H77" s="19">
        <f t="shared" si="9"/>
        <v>-5.3308943661971835</v>
      </c>
      <c r="I77" s="23">
        <v>9.65</v>
      </c>
      <c r="J77">
        <f t="shared" si="10"/>
        <v>21000</v>
      </c>
      <c r="K77">
        <f t="shared" si="11"/>
        <v>-54.350094276991015</v>
      </c>
    </row>
    <row r="78" spans="1:11" ht="15">
      <c r="A78" s="3" t="s">
        <v>77</v>
      </c>
      <c r="B78" s="12">
        <f t="shared" si="6"/>
        <v>250</v>
      </c>
      <c r="C78" s="3" t="s">
        <v>7</v>
      </c>
      <c r="D78" s="3" t="s">
        <v>8</v>
      </c>
      <c r="E78" s="17">
        <v>-178.835</v>
      </c>
      <c r="F78">
        <f t="shared" si="7"/>
        <v>35.5</v>
      </c>
      <c r="G78">
        <f t="shared" si="8"/>
        <v>33.80952380952381</v>
      </c>
      <c r="H78" s="19">
        <f t="shared" si="9"/>
        <v>-5.289485915492958</v>
      </c>
      <c r="I78" s="23">
        <v>9.65</v>
      </c>
      <c r="J78">
        <f t="shared" si="10"/>
        <v>21000</v>
      </c>
      <c r="K78">
        <f t="shared" si="11"/>
        <v>-53.927922490224915</v>
      </c>
    </row>
    <row r="79" spans="1:11" ht="15">
      <c r="A79" s="3" t="s">
        <v>193</v>
      </c>
      <c r="B79" s="12">
        <f t="shared" si="6"/>
        <v>250</v>
      </c>
      <c r="C79" s="3" t="s">
        <v>7</v>
      </c>
      <c r="D79" s="3" t="s">
        <v>8</v>
      </c>
      <c r="E79" s="17">
        <v>-175.889</v>
      </c>
      <c r="F79">
        <f t="shared" si="7"/>
        <v>35.5</v>
      </c>
      <c r="G79">
        <f t="shared" si="8"/>
        <v>33.80952380952381</v>
      </c>
      <c r="H79" s="19">
        <f t="shared" si="9"/>
        <v>-5.202350704225353</v>
      </c>
      <c r="I79" s="23">
        <v>9.65</v>
      </c>
      <c r="J79">
        <f t="shared" si="10"/>
        <v>21000</v>
      </c>
      <c r="K79">
        <f t="shared" si="11"/>
        <v>-53.03955243035854</v>
      </c>
    </row>
    <row r="80" spans="1:11" ht="15">
      <c r="A80" s="3" t="s">
        <v>383</v>
      </c>
      <c r="B80" s="12">
        <f t="shared" si="6"/>
        <v>250</v>
      </c>
      <c r="C80" s="3" t="s">
        <v>7</v>
      </c>
      <c r="D80" s="3" t="s">
        <v>8</v>
      </c>
      <c r="E80" s="17">
        <v>-167.595</v>
      </c>
      <c r="F80">
        <f t="shared" si="7"/>
        <v>35.5</v>
      </c>
      <c r="G80">
        <f t="shared" si="8"/>
        <v>33.80952380952381</v>
      </c>
      <c r="H80" s="19">
        <f t="shared" si="9"/>
        <v>-4.9570352112676055</v>
      </c>
      <c r="I80" s="23">
        <v>9.65</v>
      </c>
      <c r="J80">
        <f t="shared" si="10"/>
        <v>21000</v>
      </c>
      <c r="K80">
        <f t="shared" si="11"/>
        <v>-50.538486145045674</v>
      </c>
    </row>
    <row r="81" spans="1:11" ht="15">
      <c r="A81" s="3" t="s">
        <v>373</v>
      </c>
      <c r="B81" s="12">
        <f t="shared" si="6"/>
        <v>250</v>
      </c>
      <c r="C81" s="3" t="s">
        <v>7</v>
      </c>
      <c r="D81" s="3" t="s">
        <v>8</v>
      </c>
      <c r="E81" s="17">
        <v>-162.201</v>
      </c>
      <c r="F81">
        <f t="shared" si="7"/>
        <v>35.5</v>
      </c>
      <c r="G81">
        <f t="shared" si="8"/>
        <v>33.80952380952381</v>
      </c>
      <c r="H81" s="19">
        <f t="shared" si="9"/>
        <v>-4.797494366197183</v>
      </c>
      <c r="I81" s="23">
        <v>9.65</v>
      </c>
      <c r="J81">
        <f t="shared" si="10"/>
        <v>21000</v>
      </c>
      <c r="K81">
        <f t="shared" si="11"/>
        <v>-48.91191856089116</v>
      </c>
    </row>
    <row r="82" spans="1:11" ht="15">
      <c r="A82" s="3" t="s">
        <v>252</v>
      </c>
      <c r="B82" s="12">
        <f t="shared" si="6"/>
        <v>250</v>
      </c>
      <c r="C82" s="3" t="s">
        <v>7</v>
      </c>
      <c r="D82" s="3" t="s">
        <v>8</v>
      </c>
      <c r="E82" s="17">
        <v>-162.154</v>
      </c>
      <c r="F82">
        <f t="shared" si="7"/>
        <v>35.5</v>
      </c>
      <c r="G82">
        <f t="shared" si="8"/>
        <v>33.80952380952381</v>
      </c>
      <c r="H82" s="19">
        <f t="shared" si="9"/>
        <v>-4.796104225352113</v>
      </c>
      <c r="I82" s="23">
        <v>9.65</v>
      </c>
      <c r="J82">
        <f t="shared" si="10"/>
        <v>21000</v>
      </c>
      <c r="K82">
        <f t="shared" si="11"/>
        <v>-48.89774565090688</v>
      </c>
    </row>
    <row r="83" spans="1:11" ht="15">
      <c r="A83" s="3" t="s">
        <v>287</v>
      </c>
      <c r="B83" s="12">
        <f t="shared" si="6"/>
        <v>250</v>
      </c>
      <c r="C83" s="3" t="s">
        <v>7</v>
      </c>
      <c r="D83" s="3" t="s">
        <v>8</v>
      </c>
      <c r="E83" s="17">
        <v>-161.617</v>
      </c>
      <c r="F83">
        <f t="shared" si="7"/>
        <v>35.5</v>
      </c>
      <c r="G83">
        <f t="shared" si="8"/>
        <v>33.80952380952381</v>
      </c>
      <c r="H83" s="19">
        <f t="shared" si="9"/>
        <v>-4.780221126760563</v>
      </c>
      <c r="I83" s="23">
        <v>9.65</v>
      </c>
      <c r="J83">
        <f t="shared" si="10"/>
        <v>21000</v>
      </c>
      <c r="K83">
        <f t="shared" si="11"/>
        <v>-48.735812615554444</v>
      </c>
    </row>
    <row r="84" spans="1:11" ht="15">
      <c r="A84" s="3" t="s">
        <v>378</v>
      </c>
      <c r="B84" s="12">
        <f t="shared" si="6"/>
        <v>250</v>
      </c>
      <c r="C84" s="3" t="s">
        <v>7</v>
      </c>
      <c r="D84" s="3" t="s">
        <v>8</v>
      </c>
      <c r="E84" s="17">
        <v>-159.387</v>
      </c>
      <c r="F84">
        <f t="shared" si="7"/>
        <v>35.5</v>
      </c>
      <c r="G84">
        <f t="shared" si="8"/>
        <v>33.80952380952381</v>
      </c>
      <c r="H84" s="19">
        <f t="shared" si="9"/>
        <v>-4.7142633802816905</v>
      </c>
      <c r="I84" s="23">
        <v>9.65</v>
      </c>
      <c r="J84">
        <f t="shared" si="10"/>
        <v>21000</v>
      </c>
      <c r="K84">
        <f t="shared" si="11"/>
        <v>-48.06335326949131</v>
      </c>
    </row>
    <row r="85" spans="1:11" ht="15">
      <c r="A85" s="3" t="s">
        <v>176</v>
      </c>
      <c r="B85" s="12">
        <f t="shared" si="6"/>
        <v>250</v>
      </c>
      <c r="C85" s="3" t="s">
        <v>7</v>
      </c>
      <c r="D85" s="3" t="s">
        <v>8</v>
      </c>
      <c r="E85" s="17">
        <v>-159.251</v>
      </c>
      <c r="F85">
        <f t="shared" si="7"/>
        <v>35.5</v>
      </c>
      <c r="G85">
        <f t="shared" si="8"/>
        <v>33.80952380952381</v>
      </c>
      <c r="H85" s="19">
        <f t="shared" si="9"/>
        <v>-4.710240845070422</v>
      </c>
      <c r="I85" s="23">
        <v>9.65</v>
      </c>
      <c r="J85">
        <f t="shared" si="10"/>
        <v>21000</v>
      </c>
      <c r="K85">
        <f t="shared" si="11"/>
        <v>-48.02234229591975</v>
      </c>
    </row>
    <row r="86" spans="1:11" ht="15">
      <c r="A86" s="3" t="s">
        <v>69</v>
      </c>
      <c r="B86" s="12">
        <f t="shared" si="6"/>
        <v>250</v>
      </c>
      <c r="C86" s="3" t="s">
        <v>7</v>
      </c>
      <c r="D86" s="3" t="s">
        <v>8</v>
      </c>
      <c r="E86" s="17">
        <v>-157.676</v>
      </c>
      <c r="F86">
        <f t="shared" si="7"/>
        <v>35.5</v>
      </c>
      <c r="G86">
        <f t="shared" si="8"/>
        <v>33.80952380952381</v>
      </c>
      <c r="H86" s="19">
        <f t="shared" si="9"/>
        <v>-4.663656338028169</v>
      </c>
      <c r="I86" s="23">
        <v>9.65</v>
      </c>
      <c r="J86">
        <f t="shared" si="10"/>
        <v>21000</v>
      </c>
      <c r="K86">
        <f t="shared" si="11"/>
        <v>-47.54739903580788</v>
      </c>
    </row>
    <row r="87" spans="1:11" ht="15">
      <c r="A87" s="3" t="s">
        <v>111</v>
      </c>
      <c r="B87" s="12">
        <f t="shared" si="6"/>
        <v>250</v>
      </c>
      <c r="C87" s="3" t="s">
        <v>7</v>
      </c>
      <c r="D87" s="3" t="s">
        <v>8</v>
      </c>
      <c r="E87" s="17">
        <v>-146.505</v>
      </c>
      <c r="F87">
        <f t="shared" si="7"/>
        <v>35.5</v>
      </c>
      <c r="G87">
        <f t="shared" si="8"/>
        <v>33.80952380952381</v>
      </c>
      <c r="H87" s="19">
        <f t="shared" si="9"/>
        <v>-4.333246478873239</v>
      </c>
      <c r="I87" s="23">
        <v>9.65</v>
      </c>
      <c r="J87">
        <f t="shared" si="10"/>
        <v>21000</v>
      </c>
      <c r="K87">
        <f t="shared" si="11"/>
        <v>-44.178769728690696</v>
      </c>
    </row>
    <row r="88" spans="1:11" ht="15">
      <c r="A88" s="3" t="s">
        <v>352</v>
      </c>
      <c r="B88" s="12">
        <f t="shared" si="6"/>
        <v>250</v>
      </c>
      <c r="C88" s="3" t="s">
        <v>7</v>
      </c>
      <c r="D88" s="3" t="s">
        <v>8</v>
      </c>
      <c r="E88" s="17">
        <v>-141.365</v>
      </c>
      <c r="F88">
        <f t="shared" si="7"/>
        <v>35.5</v>
      </c>
      <c r="G88">
        <f t="shared" si="8"/>
        <v>33.80952380952381</v>
      </c>
      <c r="H88" s="19">
        <f t="shared" si="9"/>
        <v>-4.1812183098591555</v>
      </c>
      <c r="I88" s="23">
        <v>9.65</v>
      </c>
      <c r="J88">
        <f t="shared" si="10"/>
        <v>21000</v>
      </c>
      <c r="K88">
        <f t="shared" si="11"/>
        <v>-42.62879616870661</v>
      </c>
    </row>
    <row r="89" spans="1:11" ht="15">
      <c r="A89" s="3" t="s">
        <v>318</v>
      </c>
      <c r="B89" s="12">
        <f t="shared" si="6"/>
        <v>250</v>
      </c>
      <c r="C89" s="3" t="s">
        <v>7</v>
      </c>
      <c r="D89" s="3" t="s">
        <v>8</v>
      </c>
      <c r="E89" s="17">
        <v>-141.182</v>
      </c>
      <c r="F89">
        <f t="shared" si="7"/>
        <v>35.5</v>
      </c>
      <c r="G89">
        <f t="shared" si="8"/>
        <v>33.80952380952381</v>
      </c>
      <c r="H89" s="19">
        <f t="shared" si="9"/>
        <v>-4.175805633802817</v>
      </c>
      <c r="I89" s="23">
        <v>9.65</v>
      </c>
      <c r="J89">
        <f t="shared" si="10"/>
        <v>21000</v>
      </c>
      <c r="K89">
        <f t="shared" si="11"/>
        <v>-42.573612285150745</v>
      </c>
    </row>
    <row r="90" spans="1:11" ht="15">
      <c r="A90" s="3" t="s">
        <v>72</v>
      </c>
      <c r="B90" s="12">
        <f t="shared" si="6"/>
        <v>250</v>
      </c>
      <c r="C90" s="3" t="s">
        <v>7</v>
      </c>
      <c r="D90" s="3" t="s">
        <v>8</v>
      </c>
      <c r="E90" s="17">
        <v>-139.465</v>
      </c>
      <c r="F90">
        <f t="shared" si="7"/>
        <v>35.5</v>
      </c>
      <c r="G90">
        <f t="shared" si="8"/>
        <v>33.80952380952381</v>
      </c>
      <c r="H90" s="19">
        <f t="shared" si="9"/>
        <v>-4.125021126760563</v>
      </c>
      <c r="I90" s="23">
        <v>9.65</v>
      </c>
      <c r="J90">
        <f t="shared" si="10"/>
        <v>21000</v>
      </c>
      <c r="K90">
        <f t="shared" si="11"/>
        <v>-42.055848743809754</v>
      </c>
    </row>
    <row r="91" spans="1:11" ht="15">
      <c r="A91" s="3" t="s">
        <v>39</v>
      </c>
      <c r="B91" s="12">
        <f t="shared" si="6"/>
        <v>250</v>
      </c>
      <c r="C91" s="3" t="s">
        <v>7</v>
      </c>
      <c r="D91" s="3" t="s">
        <v>8</v>
      </c>
      <c r="E91" s="17">
        <v>-138.266</v>
      </c>
      <c r="F91">
        <f t="shared" si="7"/>
        <v>35.5</v>
      </c>
      <c r="G91">
        <f t="shared" si="8"/>
        <v>33.80952380952381</v>
      </c>
      <c r="H91" s="19">
        <f t="shared" si="9"/>
        <v>-4.089557746478873</v>
      </c>
      <c r="I91" s="23">
        <v>9.65</v>
      </c>
      <c r="J91">
        <f t="shared" si="10"/>
        <v>21000</v>
      </c>
      <c r="K91">
        <f t="shared" si="11"/>
        <v>-41.69428876357222</v>
      </c>
    </row>
    <row r="92" spans="1:11" ht="15">
      <c r="A92" s="3" t="s">
        <v>242</v>
      </c>
      <c r="B92" s="12">
        <f t="shared" si="6"/>
        <v>250</v>
      </c>
      <c r="C92" s="3" t="s">
        <v>7</v>
      </c>
      <c r="D92" s="3" t="s">
        <v>8</v>
      </c>
      <c r="E92" s="17">
        <v>-132.805</v>
      </c>
      <c r="F92">
        <f t="shared" si="7"/>
        <v>35.5</v>
      </c>
      <c r="G92">
        <f t="shared" si="8"/>
        <v>33.80952380952381</v>
      </c>
      <c r="H92" s="19">
        <f t="shared" si="9"/>
        <v>-3.9280352112676056</v>
      </c>
      <c r="I92" s="23">
        <v>9.65</v>
      </c>
      <c r="J92">
        <f t="shared" si="10"/>
        <v>21000</v>
      </c>
      <c r="K92">
        <f t="shared" si="11"/>
        <v>-40.04751724390818</v>
      </c>
    </row>
    <row r="93" spans="1:11" ht="15">
      <c r="A93" s="3" t="s">
        <v>273</v>
      </c>
      <c r="B93" s="12">
        <f t="shared" si="6"/>
        <v>250</v>
      </c>
      <c r="C93" s="3" t="s">
        <v>7</v>
      </c>
      <c r="D93" s="3" t="s">
        <v>8</v>
      </c>
      <c r="E93" s="17">
        <v>-132.211</v>
      </c>
      <c r="F93">
        <f t="shared" si="7"/>
        <v>35.5</v>
      </c>
      <c r="G93">
        <f t="shared" si="8"/>
        <v>33.80952380952381</v>
      </c>
      <c r="H93" s="19">
        <f t="shared" si="9"/>
        <v>-3.9104661971830987</v>
      </c>
      <c r="I93" s="23">
        <v>9.65</v>
      </c>
      <c r="J93">
        <f t="shared" si="10"/>
        <v>21000</v>
      </c>
      <c r="K93">
        <f t="shared" si="11"/>
        <v>-39.86839578580886</v>
      </c>
    </row>
    <row r="94" spans="1:11" ht="15">
      <c r="A94" s="3" t="s">
        <v>303</v>
      </c>
      <c r="B94" s="12">
        <f t="shared" si="6"/>
        <v>250</v>
      </c>
      <c r="C94" s="3" t="s">
        <v>7</v>
      </c>
      <c r="D94" s="3" t="s">
        <v>8</v>
      </c>
      <c r="E94" s="17">
        <v>-129.637</v>
      </c>
      <c r="F94">
        <f t="shared" si="7"/>
        <v>35.5</v>
      </c>
      <c r="G94">
        <f t="shared" si="8"/>
        <v>33.80952380952381</v>
      </c>
      <c r="H94" s="19">
        <f t="shared" si="9"/>
        <v>-3.8343338028169014</v>
      </c>
      <c r="I94" s="23">
        <v>9.65</v>
      </c>
      <c r="J94">
        <f t="shared" si="10"/>
        <v>21000</v>
      </c>
      <c r="K94">
        <f t="shared" si="11"/>
        <v>-39.09220280071175</v>
      </c>
    </row>
    <row r="95" spans="1:11" ht="15">
      <c r="A95" s="3" t="s">
        <v>192</v>
      </c>
      <c r="B95" s="12">
        <f t="shared" si="6"/>
        <v>250</v>
      </c>
      <c r="C95" s="3" t="s">
        <v>7</v>
      </c>
      <c r="D95" s="3" t="s">
        <v>8</v>
      </c>
      <c r="E95" s="17">
        <v>-126.717</v>
      </c>
      <c r="F95">
        <f t="shared" si="7"/>
        <v>35.5</v>
      </c>
      <c r="G95">
        <f t="shared" si="8"/>
        <v>33.80952380952381</v>
      </c>
      <c r="H95" s="19">
        <f t="shared" si="9"/>
        <v>-3.7479676056338027</v>
      </c>
      <c r="I95" s="23">
        <v>9.65</v>
      </c>
      <c r="J95">
        <f t="shared" si="10"/>
        <v>21000</v>
      </c>
      <c r="K95">
        <f t="shared" si="11"/>
        <v>-38.211673074028184</v>
      </c>
    </row>
    <row r="96" spans="1:11" ht="15">
      <c r="A96" s="3" t="s">
        <v>94</v>
      </c>
      <c r="B96" s="12">
        <f t="shared" si="6"/>
        <v>250</v>
      </c>
      <c r="C96" s="3" t="s">
        <v>7</v>
      </c>
      <c r="D96" s="3" t="s">
        <v>8</v>
      </c>
      <c r="E96" s="17">
        <v>-126.673</v>
      </c>
      <c r="F96">
        <f t="shared" si="7"/>
        <v>35.5</v>
      </c>
      <c r="G96">
        <f t="shared" si="8"/>
        <v>33.80952380952381</v>
      </c>
      <c r="H96" s="19">
        <f t="shared" si="9"/>
        <v>-3.7466661971830986</v>
      </c>
      <c r="I96" s="23">
        <v>9.65</v>
      </c>
      <c r="J96">
        <f t="shared" si="10"/>
        <v>21000</v>
      </c>
      <c r="K96">
        <f t="shared" si="11"/>
        <v>-38.19840481787268</v>
      </c>
    </row>
    <row r="97" spans="1:11" ht="15">
      <c r="A97" s="3" t="s">
        <v>179</v>
      </c>
      <c r="B97" s="12">
        <f t="shared" si="6"/>
        <v>250</v>
      </c>
      <c r="C97" s="3" t="s">
        <v>7</v>
      </c>
      <c r="D97" s="3" t="s">
        <v>8</v>
      </c>
      <c r="E97" s="17">
        <v>-125.271</v>
      </c>
      <c r="F97">
        <f t="shared" si="7"/>
        <v>35.5</v>
      </c>
      <c r="G97">
        <f t="shared" si="8"/>
        <v>33.80952380952381</v>
      </c>
      <c r="H97" s="19">
        <f t="shared" si="9"/>
        <v>-3.7051985915492955</v>
      </c>
      <c r="I97" s="23">
        <v>9.65</v>
      </c>
      <c r="J97">
        <f t="shared" si="10"/>
        <v>21000</v>
      </c>
      <c r="K97">
        <f t="shared" si="11"/>
        <v>-37.77562992855406</v>
      </c>
    </row>
    <row r="98" spans="1:11" ht="15">
      <c r="A98" s="3" t="s">
        <v>305</v>
      </c>
      <c r="B98" s="12">
        <f t="shared" si="6"/>
        <v>250</v>
      </c>
      <c r="C98" s="3" t="s">
        <v>7</v>
      </c>
      <c r="D98" s="3" t="s">
        <v>8</v>
      </c>
      <c r="E98" s="17">
        <v>-120.587</v>
      </c>
      <c r="F98">
        <f t="shared" si="7"/>
        <v>35.5</v>
      </c>
      <c r="G98">
        <f t="shared" si="8"/>
        <v>33.80952380952381</v>
      </c>
      <c r="H98" s="19">
        <f t="shared" si="9"/>
        <v>-3.566657746478873</v>
      </c>
      <c r="I98" s="23">
        <v>9.65</v>
      </c>
      <c r="J98">
        <f t="shared" si="10"/>
        <v>21000</v>
      </c>
      <c r="K98">
        <f t="shared" si="11"/>
        <v>-36.363163750545205</v>
      </c>
    </row>
    <row r="99" spans="1:11" ht="15">
      <c r="A99" s="3" t="s">
        <v>282</v>
      </c>
      <c r="B99" s="12">
        <f t="shared" si="6"/>
        <v>250</v>
      </c>
      <c r="C99" s="3" t="s">
        <v>7</v>
      </c>
      <c r="D99" s="3" t="s">
        <v>8</v>
      </c>
      <c r="E99" s="17">
        <v>-119.924</v>
      </c>
      <c r="F99">
        <f t="shared" si="7"/>
        <v>35.5</v>
      </c>
      <c r="G99">
        <f t="shared" si="8"/>
        <v>33.80952380952381</v>
      </c>
      <c r="H99" s="19">
        <f t="shared" si="9"/>
        <v>-3.5470478873239437</v>
      </c>
      <c r="I99" s="23">
        <v>9.65</v>
      </c>
      <c r="J99">
        <f t="shared" si="10"/>
        <v>21000</v>
      </c>
      <c r="K99">
        <f t="shared" si="11"/>
        <v>-36.16323525438383</v>
      </c>
    </row>
    <row r="100" spans="1:11" ht="15">
      <c r="A100" s="3" t="s">
        <v>147</v>
      </c>
      <c r="B100" s="12">
        <f t="shared" si="6"/>
        <v>250</v>
      </c>
      <c r="C100" s="3" t="s">
        <v>7</v>
      </c>
      <c r="D100" s="3" t="s">
        <v>8</v>
      </c>
      <c r="E100" s="17">
        <v>-118.215</v>
      </c>
      <c r="F100">
        <f t="shared" si="7"/>
        <v>35.5</v>
      </c>
      <c r="G100">
        <f t="shared" si="8"/>
        <v>33.80952380952381</v>
      </c>
      <c r="H100" s="19">
        <f t="shared" si="9"/>
        <v>-3.4965</v>
      </c>
      <c r="I100" s="23">
        <v>9.65</v>
      </c>
      <c r="J100">
        <f t="shared" si="10"/>
        <v>21000</v>
      </c>
      <c r="K100">
        <f t="shared" si="11"/>
        <v>-35.647884123252936</v>
      </c>
    </row>
    <row r="101" spans="1:11" ht="15">
      <c r="A101" s="3" t="s">
        <v>183</v>
      </c>
      <c r="B101" s="12">
        <f t="shared" si="6"/>
        <v>250</v>
      </c>
      <c r="C101" s="3" t="s">
        <v>7</v>
      </c>
      <c r="D101" s="3" t="s">
        <v>8</v>
      </c>
      <c r="E101" s="17">
        <v>-118.208</v>
      </c>
      <c r="F101">
        <f t="shared" si="7"/>
        <v>35.5</v>
      </c>
      <c r="G101">
        <f t="shared" si="8"/>
        <v>33.80952380952381</v>
      </c>
      <c r="H101" s="19">
        <f t="shared" si="9"/>
        <v>-3.496292957746479</v>
      </c>
      <c r="I101" s="23">
        <v>9.65</v>
      </c>
      <c r="J101">
        <f t="shared" si="10"/>
        <v>21000</v>
      </c>
      <c r="K101">
        <f t="shared" si="11"/>
        <v>-35.645773264319104</v>
      </c>
    </row>
    <row r="102" spans="1:11" ht="15">
      <c r="A102" s="3" t="s">
        <v>180</v>
      </c>
      <c r="B102" s="12">
        <f t="shared" si="6"/>
        <v>250</v>
      </c>
      <c r="C102" s="3" t="s">
        <v>7</v>
      </c>
      <c r="D102" s="3" t="s">
        <v>8</v>
      </c>
      <c r="E102" s="17">
        <v>-116.041</v>
      </c>
      <c r="F102">
        <f t="shared" si="7"/>
        <v>35.5</v>
      </c>
      <c r="G102">
        <f t="shared" si="8"/>
        <v>33.80952380952381</v>
      </c>
      <c r="H102" s="19">
        <f t="shared" si="9"/>
        <v>-3.4321985915492954</v>
      </c>
      <c r="I102" s="23">
        <v>9.65</v>
      </c>
      <c r="J102">
        <f t="shared" si="10"/>
        <v>21000</v>
      </c>
      <c r="K102">
        <f t="shared" si="11"/>
        <v>-34.99231164866044</v>
      </c>
    </row>
    <row r="103" spans="1:11" ht="15">
      <c r="A103" s="3" t="s">
        <v>308</v>
      </c>
      <c r="B103" s="12">
        <f t="shared" si="6"/>
        <v>250</v>
      </c>
      <c r="C103" s="3" t="s">
        <v>7</v>
      </c>
      <c r="D103" s="3" t="s">
        <v>8</v>
      </c>
      <c r="E103" s="17">
        <v>-114.984</v>
      </c>
      <c r="F103">
        <f t="shared" si="7"/>
        <v>35.5</v>
      </c>
      <c r="G103">
        <f t="shared" si="8"/>
        <v>33.80952380952381</v>
      </c>
      <c r="H103" s="19">
        <f t="shared" si="9"/>
        <v>-3.4009352112676052</v>
      </c>
      <c r="I103" s="23">
        <v>9.65</v>
      </c>
      <c r="J103">
        <f t="shared" si="10"/>
        <v>21000</v>
      </c>
      <c r="K103">
        <f t="shared" si="11"/>
        <v>-34.673571949652036</v>
      </c>
    </row>
    <row r="104" spans="1:11" ht="15">
      <c r="A104" s="3" t="s">
        <v>130</v>
      </c>
      <c r="B104" s="12">
        <f t="shared" si="6"/>
        <v>250</v>
      </c>
      <c r="C104" s="3" t="s">
        <v>7</v>
      </c>
      <c r="D104" s="3" t="s">
        <v>8</v>
      </c>
      <c r="E104" s="17">
        <v>-108.625</v>
      </c>
      <c r="F104">
        <f t="shared" si="7"/>
        <v>35.5</v>
      </c>
      <c r="G104">
        <f t="shared" si="8"/>
        <v>33.80952380952381</v>
      </c>
      <c r="H104" s="19">
        <f t="shared" si="9"/>
        <v>-3.2128521126760563</v>
      </c>
      <c r="I104" s="23">
        <v>9.65</v>
      </c>
      <c r="J104">
        <f t="shared" si="10"/>
        <v>21000</v>
      </c>
      <c r="K104">
        <f t="shared" si="11"/>
        <v>-32.75600738390517</v>
      </c>
    </row>
    <row r="105" spans="1:11" ht="15">
      <c r="A105" s="3" t="s">
        <v>172</v>
      </c>
      <c r="B105" s="12">
        <f t="shared" si="6"/>
        <v>250</v>
      </c>
      <c r="C105" s="3" t="s">
        <v>7</v>
      </c>
      <c r="D105" s="3" t="s">
        <v>8</v>
      </c>
      <c r="E105" s="17">
        <v>-106.656</v>
      </c>
      <c r="F105">
        <f t="shared" si="7"/>
        <v>35.5</v>
      </c>
      <c r="G105">
        <f t="shared" si="8"/>
        <v>33.80952380952381</v>
      </c>
      <c r="H105" s="19">
        <f t="shared" si="9"/>
        <v>-3.1546140845070423</v>
      </c>
      <c r="I105" s="23">
        <v>9.65</v>
      </c>
      <c r="J105">
        <f t="shared" si="10"/>
        <v>21000</v>
      </c>
      <c r="K105">
        <f t="shared" si="11"/>
        <v>-32.16225292094629</v>
      </c>
    </row>
    <row r="106" spans="1:11" ht="15">
      <c r="A106" s="3" t="s">
        <v>297</v>
      </c>
      <c r="B106" s="12">
        <f t="shared" si="6"/>
        <v>250</v>
      </c>
      <c r="C106" s="3" t="s">
        <v>7</v>
      </c>
      <c r="D106" s="3" t="s">
        <v>8</v>
      </c>
      <c r="E106" s="17">
        <v>-102.263</v>
      </c>
      <c r="F106">
        <f t="shared" si="7"/>
        <v>35.5</v>
      </c>
      <c r="G106">
        <f t="shared" si="8"/>
        <v>33.80952380952381</v>
      </c>
      <c r="H106" s="19">
        <f t="shared" si="9"/>
        <v>-3.024680281690141</v>
      </c>
      <c r="I106" s="23">
        <v>9.65</v>
      </c>
      <c r="J106">
        <f t="shared" si="10"/>
        <v>21000</v>
      </c>
      <c r="K106">
        <f t="shared" si="11"/>
        <v>-30.837538164329523</v>
      </c>
    </row>
    <row r="107" spans="1:11" ht="15">
      <c r="A107" s="3" t="s">
        <v>198</v>
      </c>
      <c r="B107" s="12">
        <f t="shared" si="6"/>
        <v>250</v>
      </c>
      <c r="C107" s="3" t="s">
        <v>7</v>
      </c>
      <c r="D107" s="3" t="s">
        <v>8</v>
      </c>
      <c r="E107" s="17">
        <v>-100.4</v>
      </c>
      <c r="F107">
        <f t="shared" si="7"/>
        <v>35.5</v>
      </c>
      <c r="G107">
        <f t="shared" si="8"/>
        <v>33.80952380952381</v>
      </c>
      <c r="H107" s="19">
        <f t="shared" si="9"/>
        <v>-2.9695774647887325</v>
      </c>
      <c r="I107" s="23">
        <v>9.65</v>
      </c>
      <c r="J107">
        <f t="shared" si="10"/>
        <v>21000</v>
      </c>
      <c r="K107">
        <f t="shared" si="11"/>
        <v>-30.275748136654354</v>
      </c>
    </row>
    <row r="108" spans="1:11" ht="15">
      <c r="A108" s="3" t="s">
        <v>296</v>
      </c>
      <c r="B108" s="12">
        <f t="shared" si="6"/>
        <v>250</v>
      </c>
      <c r="C108" s="3" t="s">
        <v>7</v>
      </c>
      <c r="D108" s="3" t="s">
        <v>8</v>
      </c>
      <c r="E108" s="17">
        <v>-96.272</v>
      </c>
      <c r="F108">
        <f t="shared" si="7"/>
        <v>35.5</v>
      </c>
      <c r="G108">
        <f t="shared" si="8"/>
        <v>33.80952380952381</v>
      </c>
      <c r="H108" s="19">
        <f t="shared" si="9"/>
        <v>-2.847481690140845</v>
      </c>
      <c r="I108" s="23">
        <v>9.65</v>
      </c>
      <c r="J108">
        <f t="shared" si="10"/>
        <v>21000</v>
      </c>
      <c r="K108">
        <f t="shared" si="11"/>
        <v>-29.03094446824689</v>
      </c>
    </row>
    <row r="109" spans="1:11" ht="15">
      <c r="A109" s="3" t="s">
        <v>315</v>
      </c>
      <c r="B109" s="12">
        <f t="shared" si="6"/>
        <v>250</v>
      </c>
      <c r="C109" s="3" t="s">
        <v>7</v>
      </c>
      <c r="D109" s="3" t="s">
        <v>8</v>
      </c>
      <c r="E109" s="17">
        <v>-95.973</v>
      </c>
      <c r="F109">
        <f t="shared" si="7"/>
        <v>35.5</v>
      </c>
      <c r="G109">
        <f t="shared" si="8"/>
        <v>33.80952380952381</v>
      </c>
      <c r="H109" s="19">
        <f t="shared" si="9"/>
        <v>-2.838638028169014</v>
      </c>
      <c r="I109" s="23">
        <v>9.65</v>
      </c>
      <c r="J109">
        <f t="shared" si="10"/>
        <v>21000</v>
      </c>
      <c r="K109">
        <f t="shared" si="11"/>
        <v>-28.940780636644703</v>
      </c>
    </row>
    <row r="110" spans="1:11" ht="15">
      <c r="A110" s="3" t="s">
        <v>210</v>
      </c>
      <c r="B110" s="12">
        <f t="shared" si="6"/>
        <v>250</v>
      </c>
      <c r="C110" s="3" t="s">
        <v>7</v>
      </c>
      <c r="D110" s="3" t="s">
        <v>8</v>
      </c>
      <c r="E110" s="17">
        <v>-92.802</v>
      </c>
      <c r="F110">
        <f t="shared" si="7"/>
        <v>35.5</v>
      </c>
      <c r="G110">
        <f t="shared" si="8"/>
        <v>33.80952380952381</v>
      </c>
      <c r="H110" s="19">
        <f t="shared" si="9"/>
        <v>-2.7448478873239437</v>
      </c>
      <c r="I110" s="23">
        <v>9.65</v>
      </c>
      <c r="J110">
        <f t="shared" si="10"/>
        <v>21000</v>
      </c>
      <c r="K110">
        <f t="shared" si="11"/>
        <v>-27.984561539619495</v>
      </c>
    </row>
    <row r="111" spans="1:11" ht="15">
      <c r="A111" s="3" t="s">
        <v>281</v>
      </c>
      <c r="B111" s="12">
        <f t="shared" si="6"/>
        <v>250</v>
      </c>
      <c r="C111" s="3" t="s">
        <v>7</v>
      </c>
      <c r="D111" s="3" t="s">
        <v>8</v>
      </c>
      <c r="E111" s="17">
        <v>-89.999</v>
      </c>
      <c r="F111">
        <f t="shared" si="7"/>
        <v>35.5</v>
      </c>
      <c r="G111">
        <f t="shared" si="8"/>
        <v>33.80952380952381</v>
      </c>
      <c r="H111" s="19">
        <f t="shared" si="9"/>
        <v>-2.6619422535211266</v>
      </c>
      <c r="I111" s="23">
        <v>9.65</v>
      </c>
      <c r="J111">
        <f t="shared" si="10"/>
        <v>21000</v>
      </c>
      <c r="K111">
        <f t="shared" si="11"/>
        <v>-27.139313312258516</v>
      </c>
    </row>
    <row r="112" spans="1:11" ht="15">
      <c r="A112" s="3" t="s">
        <v>10</v>
      </c>
      <c r="B112" s="12">
        <f t="shared" si="6"/>
        <v>250</v>
      </c>
      <c r="C112" s="3" t="s">
        <v>7</v>
      </c>
      <c r="D112" s="3" t="s">
        <v>8</v>
      </c>
      <c r="E112" s="17">
        <v>-88.762</v>
      </c>
      <c r="F112">
        <f t="shared" si="7"/>
        <v>35.5</v>
      </c>
      <c r="G112">
        <f t="shared" si="8"/>
        <v>33.80952380952381</v>
      </c>
      <c r="H112" s="19">
        <f t="shared" si="9"/>
        <v>-2.625354929577465</v>
      </c>
      <c r="I112" s="23">
        <v>9.65</v>
      </c>
      <c r="J112">
        <f t="shared" si="10"/>
        <v>21000</v>
      </c>
      <c r="K112">
        <f t="shared" si="11"/>
        <v>-26.766294383523046</v>
      </c>
    </row>
    <row r="113" spans="1:11" ht="15">
      <c r="A113" s="3" t="s">
        <v>365</v>
      </c>
      <c r="B113" s="12">
        <f t="shared" si="6"/>
        <v>250</v>
      </c>
      <c r="C113" s="3" t="s">
        <v>7</v>
      </c>
      <c r="D113" s="3" t="s">
        <v>8</v>
      </c>
      <c r="E113" s="17">
        <v>-87.834</v>
      </c>
      <c r="F113">
        <f t="shared" si="7"/>
        <v>35.5</v>
      </c>
      <c r="G113">
        <f t="shared" si="8"/>
        <v>33.80952380952381</v>
      </c>
      <c r="H113" s="19">
        <f t="shared" si="9"/>
        <v>-2.5979070422535213</v>
      </c>
      <c r="I113" s="23">
        <v>9.65</v>
      </c>
      <c r="J113">
        <f t="shared" si="10"/>
        <v>21000</v>
      </c>
      <c r="K113">
        <f t="shared" si="11"/>
        <v>-26.486454799152376</v>
      </c>
    </row>
    <row r="114" spans="1:11" ht="15">
      <c r="A114" s="3" t="s">
        <v>79</v>
      </c>
      <c r="B114" s="12">
        <f t="shared" si="6"/>
        <v>250</v>
      </c>
      <c r="C114" s="3" t="s">
        <v>7</v>
      </c>
      <c r="D114" s="3" t="s">
        <v>8</v>
      </c>
      <c r="E114" s="17">
        <v>-85.46</v>
      </c>
      <c r="F114">
        <f t="shared" si="7"/>
        <v>35.5</v>
      </c>
      <c r="G114">
        <f t="shared" si="8"/>
        <v>33.80952380952381</v>
      </c>
      <c r="H114" s="19">
        <f t="shared" si="9"/>
        <v>-2.52769014084507</v>
      </c>
      <c r="I114" s="23">
        <v>9.65</v>
      </c>
      <c r="J114">
        <f t="shared" si="10"/>
        <v>21000</v>
      </c>
      <c r="K114">
        <f t="shared" si="11"/>
        <v>-25.770572069307576</v>
      </c>
    </row>
    <row r="115" spans="1:11" ht="15">
      <c r="A115" s="3" t="s">
        <v>171</v>
      </c>
      <c r="B115" s="12">
        <f t="shared" si="6"/>
        <v>250</v>
      </c>
      <c r="C115" s="3" t="s">
        <v>7</v>
      </c>
      <c r="D115" s="3" t="s">
        <v>8</v>
      </c>
      <c r="E115" s="17">
        <v>-84.913</v>
      </c>
      <c r="F115">
        <f t="shared" si="7"/>
        <v>35.5</v>
      </c>
      <c r="G115">
        <f t="shared" si="8"/>
        <v>33.80952380952381</v>
      </c>
      <c r="H115" s="19">
        <f t="shared" si="9"/>
        <v>-2.5115112676056337</v>
      </c>
      <c r="I115" s="23">
        <v>9.65</v>
      </c>
      <c r="J115">
        <f t="shared" si="10"/>
        <v>21000</v>
      </c>
      <c r="K115">
        <f t="shared" si="11"/>
        <v>-25.605623521192538</v>
      </c>
    </row>
    <row r="116" spans="1:11" ht="15">
      <c r="A116" s="3" t="s">
        <v>234</v>
      </c>
      <c r="B116" s="12">
        <f t="shared" si="6"/>
        <v>250</v>
      </c>
      <c r="C116" s="3" t="s">
        <v>7</v>
      </c>
      <c r="D116" s="3" t="s">
        <v>8</v>
      </c>
      <c r="E116" s="17">
        <v>-81.31</v>
      </c>
      <c r="F116">
        <f t="shared" si="7"/>
        <v>35.5</v>
      </c>
      <c r="G116">
        <f t="shared" si="8"/>
        <v>33.80952380952381</v>
      </c>
      <c r="H116" s="19">
        <f t="shared" si="9"/>
        <v>-2.404943661971831</v>
      </c>
      <c r="I116" s="23">
        <v>9.65</v>
      </c>
      <c r="J116">
        <f t="shared" si="10"/>
        <v>21000</v>
      </c>
      <c r="K116">
        <f t="shared" si="11"/>
        <v>-24.519134272822367</v>
      </c>
    </row>
    <row r="117" spans="1:11" ht="15">
      <c r="A117" s="3" t="s">
        <v>59</v>
      </c>
      <c r="B117" s="12">
        <f t="shared" si="6"/>
        <v>250</v>
      </c>
      <c r="C117" s="3" t="s">
        <v>7</v>
      </c>
      <c r="D117" s="3" t="s">
        <v>8</v>
      </c>
      <c r="E117" s="17">
        <v>-80.732</v>
      </c>
      <c r="F117">
        <f t="shared" si="7"/>
        <v>35.5</v>
      </c>
      <c r="G117">
        <f t="shared" si="8"/>
        <v>33.80952380952381</v>
      </c>
      <c r="H117" s="19">
        <f t="shared" si="9"/>
        <v>-2.3878478873239435</v>
      </c>
      <c r="I117" s="23">
        <v>9.65</v>
      </c>
      <c r="J117">
        <f t="shared" si="10"/>
        <v>21000</v>
      </c>
      <c r="K117">
        <f t="shared" si="11"/>
        <v>-24.344837635143218</v>
      </c>
    </row>
    <row r="118" spans="1:11" ht="15">
      <c r="A118" s="3" t="s">
        <v>170</v>
      </c>
      <c r="B118" s="12">
        <f t="shared" si="6"/>
        <v>250</v>
      </c>
      <c r="C118" s="3" t="s">
        <v>7</v>
      </c>
      <c r="D118" s="3" t="s">
        <v>8</v>
      </c>
      <c r="E118" s="17">
        <v>-79.109</v>
      </c>
      <c r="F118">
        <f t="shared" si="7"/>
        <v>35.5</v>
      </c>
      <c r="G118">
        <f t="shared" si="8"/>
        <v>33.80952380952381</v>
      </c>
      <c r="H118" s="19">
        <f t="shared" si="9"/>
        <v>-2.339843661971831</v>
      </c>
      <c r="I118" s="23">
        <v>9.65</v>
      </c>
      <c r="J118">
        <f t="shared" si="10"/>
        <v>21000</v>
      </c>
      <c r="K118">
        <f t="shared" si="11"/>
        <v>-23.855419913770806</v>
      </c>
    </row>
    <row r="119" spans="1:11" ht="15">
      <c r="A119" s="3" t="s">
        <v>116</v>
      </c>
      <c r="B119" s="12">
        <f t="shared" si="6"/>
        <v>250</v>
      </c>
      <c r="C119" s="3" t="s">
        <v>7</v>
      </c>
      <c r="D119" s="3" t="s">
        <v>8</v>
      </c>
      <c r="E119" s="17">
        <v>-78.835</v>
      </c>
      <c r="F119">
        <f t="shared" si="7"/>
        <v>35.5</v>
      </c>
      <c r="G119">
        <f t="shared" si="8"/>
        <v>33.80952380952381</v>
      </c>
      <c r="H119" s="19">
        <f t="shared" si="9"/>
        <v>-2.331739436619718</v>
      </c>
      <c r="I119" s="23">
        <v>9.65</v>
      </c>
      <c r="J119">
        <f t="shared" si="10"/>
        <v>21000</v>
      </c>
      <c r="K119">
        <f t="shared" si="11"/>
        <v>-23.772794864075156</v>
      </c>
    </row>
    <row r="120" spans="1:11" ht="15">
      <c r="A120" s="3" t="s">
        <v>51</v>
      </c>
      <c r="B120" s="12">
        <f t="shared" si="6"/>
        <v>250</v>
      </c>
      <c r="C120" s="3" t="s">
        <v>7</v>
      </c>
      <c r="D120" s="3" t="s">
        <v>8</v>
      </c>
      <c r="E120" s="17">
        <v>-78.68</v>
      </c>
      <c r="F120">
        <f t="shared" si="7"/>
        <v>35.5</v>
      </c>
      <c r="G120">
        <f t="shared" si="8"/>
        <v>33.80952380952381</v>
      </c>
      <c r="H120" s="19">
        <f t="shared" si="9"/>
        <v>-2.327154929577465</v>
      </c>
      <c r="I120" s="23">
        <v>9.65</v>
      </c>
      <c r="J120">
        <f t="shared" si="10"/>
        <v>21000</v>
      </c>
      <c r="K120">
        <f t="shared" si="11"/>
        <v>-23.726054416254627</v>
      </c>
    </row>
    <row r="121" spans="1:11" ht="15">
      <c r="A121" s="3" t="s">
        <v>27</v>
      </c>
      <c r="B121" s="12">
        <f t="shared" si="6"/>
        <v>250</v>
      </c>
      <c r="C121" s="3" t="s">
        <v>7</v>
      </c>
      <c r="D121" s="3" t="s">
        <v>8</v>
      </c>
      <c r="E121" s="17">
        <v>-72.05</v>
      </c>
      <c r="F121">
        <f t="shared" si="7"/>
        <v>35.5</v>
      </c>
      <c r="G121">
        <f t="shared" si="8"/>
        <v>33.80952380952381</v>
      </c>
      <c r="H121" s="19">
        <f t="shared" si="9"/>
        <v>-2.131056338028169</v>
      </c>
      <c r="I121" s="23">
        <v>9.65</v>
      </c>
      <c r="J121">
        <f t="shared" si="10"/>
        <v>21000</v>
      </c>
      <c r="K121">
        <f t="shared" si="11"/>
        <v>-21.7267694546409</v>
      </c>
    </row>
    <row r="122" spans="1:11" ht="15">
      <c r="A122" s="3" t="s">
        <v>135</v>
      </c>
      <c r="B122" s="12">
        <f t="shared" si="6"/>
        <v>250</v>
      </c>
      <c r="C122" s="3" t="s">
        <v>7</v>
      </c>
      <c r="D122" s="3" t="s">
        <v>8</v>
      </c>
      <c r="E122" s="17">
        <v>-71.558</v>
      </c>
      <c r="F122">
        <f t="shared" si="7"/>
        <v>35.5</v>
      </c>
      <c r="G122">
        <f t="shared" si="8"/>
        <v>33.80952380952381</v>
      </c>
      <c r="H122" s="19">
        <f t="shared" si="9"/>
        <v>-2.116504225352113</v>
      </c>
      <c r="I122" s="23">
        <v>9.65</v>
      </c>
      <c r="J122">
        <f t="shared" si="10"/>
        <v>21000</v>
      </c>
      <c r="K122">
        <f t="shared" si="11"/>
        <v>-21.578406226720244</v>
      </c>
    </row>
    <row r="123" spans="1:11" ht="15">
      <c r="A123" s="3" t="s">
        <v>233</v>
      </c>
      <c r="B123" s="12">
        <f t="shared" si="6"/>
        <v>250</v>
      </c>
      <c r="C123" s="3" t="s">
        <v>7</v>
      </c>
      <c r="D123" s="3" t="s">
        <v>8</v>
      </c>
      <c r="E123" s="17">
        <v>-71.353</v>
      </c>
      <c r="F123">
        <f t="shared" si="7"/>
        <v>35.5</v>
      </c>
      <c r="G123">
        <f t="shared" si="8"/>
        <v>33.80952380952381</v>
      </c>
      <c r="H123" s="19">
        <f t="shared" si="9"/>
        <v>-2.110440845070422</v>
      </c>
      <c r="I123" s="23">
        <v>9.65</v>
      </c>
      <c r="J123">
        <f t="shared" si="10"/>
        <v>21000</v>
      </c>
      <c r="K123">
        <f t="shared" si="11"/>
        <v>-21.51658821508663</v>
      </c>
    </row>
    <row r="124" spans="1:11" ht="15">
      <c r="A124" s="3" t="s">
        <v>78</v>
      </c>
      <c r="B124" s="12">
        <f t="shared" si="6"/>
        <v>250</v>
      </c>
      <c r="C124" s="3" t="s">
        <v>7</v>
      </c>
      <c r="D124" s="3" t="s">
        <v>8</v>
      </c>
      <c r="E124" s="17">
        <v>-68.107</v>
      </c>
      <c r="F124">
        <f t="shared" si="7"/>
        <v>35.5</v>
      </c>
      <c r="G124">
        <f t="shared" si="8"/>
        <v>33.80952380952381</v>
      </c>
      <c r="H124" s="19">
        <f t="shared" si="9"/>
        <v>-2.0144323943661973</v>
      </c>
      <c r="I124" s="23">
        <v>9.65</v>
      </c>
      <c r="J124">
        <f t="shared" si="10"/>
        <v>21000</v>
      </c>
      <c r="K124">
        <f t="shared" si="11"/>
        <v>-20.53775277234181</v>
      </c>
    </row>
    <row r="125" spans="1:11" ht="15">
      <c r="A125" s="3" t="s">
        <v>13</v>
      </c>
      <c r="B125" s="12">
        <f t="shared" si="6"/>
        <v>250</v>
      </c>
      <c r="C125" s="3" t="s">
        <v>7</v>
      </c>
      <c r="D125" s="3" t="s">
        <v>8</v>
      </c>
      <c r="E125" s="17">
        <v>-67.491</v>
      </c>
      <c r="F125">
        <f t="shared" si="7"/>
        <v>35.5</v>
      </c>
      <c r="G125">
        <f t="shared" si="8"/>
        <v>33.80952380952381</v>
      </c>
      <c r="H125" s="19">
        <f t="shared" si="9"/>
        <v>-1.996212676056338</v>
      </c>
      <c r="I125" s="23">
        <v>9.65</v>
      </c>
      <c r="J125">
        <f t="shared" si="10"/>
        <v>21000</v>
      </c>
      <c r="K125">
        <f t="shared" si="11"/>
        <v>-20.35199718616473</v>
      </c>
    </row>
    <row r="126" spans="1:11" ht="15">
      <c r="A126" s="3" t="s">
        <v>388</v>
      </c>
      <c r="B126" s="12">
        <f t="shared" si="6"/>
        <v>250</v>
      </c>
      <c r="C126" s="3" t="s">
        <v>7</v>
      </c>
      <c r="D126" s="3" t="s">
        <v>8</v>
      </c>
      <c r="E126" s="17">
        <v>-67.342</v>
      </c>
      <c r="F126">
        <f t="shared" si="7"/>
        <v>35.5</v>
      </c>
      <c r="G126">
        <f t="shared" si="8"/>
        <v>33.80952380952381</v>
      </c>
      <c r="H126" s="19">
        <f t="shared" si="9"/>
        <v>-1.9918056338028167</v>
      </c>
      <c r="I126" s="23">
        <v>9.65</v>
      </c>
      <c r="J126">
        <f t="shared" si="10"/>
        <v>21000</v>
      </c>
      <c r="K126">
        <f t="shared" si="11"/>
        <v>-20.30706604600177</v>
      </c>
    </row>
    <row r="127" spans="1:11" ht="15">
      <c r="A127" s="3" t="s">
        <v>302</v>
      </c>
      <c r="B127" s="12">
        <f t="shared" si="6"/>
        <v>250</v>
      </c>
      <c r="C127" s="3" t="s">
        <v>7</v>
      </c>
      <c r="D127" s="3" t="s">
        <v>8</v>
      </c>
      <c r="E127" s="17">
        <v>-64.65</v>
      </c>
      <c r="F127">
        <f t="shared" si="7"/>
        <v>35.5</v>
      </c>
      <c r="G127">
        <f t="shared" si="8"/>
        <v>33.80952380952381</v>
      </c>
      <c r="H127" s="19">
        <f t="shared" si="9"/>
        <v>-1.9121830985915493</v>
      </c>
      <c r="I127" s="23">
        <v>9.65</v>
      </c>
      <c r="J127">
        <f t="shared" si="10"/>
        <v>21000</v>
      </c>
      <c r="K127">
        <f t="shared" si="11"/>
        <v>-19.49529001030582</v>
      </c>
    </row>
    <row r="128" spans="1:11" ht="15">
      <c r="A128" s="3" t="s">
        <v>67</v>
      </c>
      <c r="B128" s="12">
        <f t="shared" si="6"/>
        <v>250</v>
      </c>
      <c r="C128" s="3" t="s">
        <v>7</v>
      </c>
      <c r="D128" s="3" t="s">
        <v>8</v>
      </c>
      <c r="E128" s="17">
        <v>-61.521</v>
      </c>
      <c r="F128">
        <f t="shared" si="7"/>
        <v>35.5</v>
      </c>
      <c r="G128">
        <f t="shared" si="8"/>
        <v>33.80952380952381</v>
      </c>
      <c r="H128" s="19">
        <f t="shared" si="9"/>
        <v>-1.8196352112676055</v>
      </c>
      <c r="I128" s="23">
        <v>9.65</v>
      </c>
      <c r="J128">
        <f t="shared" si="10"/>
        <v>21000</v>
      </c>
      <c r="K128">
        <f t="shared" si="11"/>
        <v>-18.551736066883592</v>
      </c>
    </row>
    <row r="129" spans="1:11" ht="15">
      <c r="A129" s="3" t="s">
        <v>374</v>
      </c>
      <c r="B129" s="12">
        <f t="shared" si="6"/>
        <v>250</v>
      </c>
      <c r="C129" s="3" t="s">
        <v>7</v>
      </c>
      <c r="D129" s="3" t="s">
        <v>8</v>
      </c>
      <c r="E129" s="17">
        <v>-60.739</v>
      </c>
      <c r="F129">
        <f t="shared" si="7"/>
        <v>35.5</v>
      </c>
      <c r="G129">
        <f t="shared" si="8"/>
        <v>33.80952380952381</v>
      </c>
      <c r="H129" s="19">
        <f t="shared" si="9"/>
        <v>-1.7965056338028167</v>
      </c>
      <c r="I129" s="23">
        <v>9.65</v>
      </c>
      <c r="J129">
        <f t="shared" si="10"/>
        <v>21000</v>
      </c>
      <c r="K129">
        <f t="shared" si="11"/>
        <v>-18.315922968847097</v>
      </c>
    </row>
    <row r="130" spans="1:11" ht="15">
      <c r="A130" s="3" t="s">
        <v>155</v>
      </c>
      <c r="B130" s="12">
        <f t="shared" si="6"/>
        <v>250</v>
      </c>
      <c r="C130" s="3" t="s">
        <v>7</v>
      </c>
      <c r="D130" s="3" t="s">
        <v>8</v>
      </c>
      <c r="E130" s="17">
        <v>-59.732</v>
      </c>
      <c r="F130">
        <f t="shared" si="7"/>
        <v>35.5</v>
      </c>
      <c r="G130">
        <f t="shared" si="8"/>
        <v>33.80952380952381</v>
      </c>
      <c r="H130" s="19">
        <f t="shared" si="9"/>
        <v>-1.7667211267605634</v>
      </c>
      <c r="I130" s="23">
        <v>9.65</v>
      </c>
      <c r="J130">
        <f t="shared" si="10"/>
        <v>21000</v>
      </c>
      <c r="K130">
        <f t="shared" si="11"/>
        <v>-18.012260833651773</v>
      </c>
    </row>
    <row r="131" spans="1:11" ht="15">
      <c r="A131" s="3" t="s">
        <v>133</v>
      </c>
      <c r="B131" s="12">
        <f t="shared" si="6"/>
        <v>250</v>
      </c>
      <c r="C131" s="3" t="s">
        <v>7</v>
      </c>
      <c r="D131" s="3" t="s">
        <v>8</v>
      </c>
      <c r="E131" s="17">
        <v>-59.352</v>
      </c>
      <c r="F131">
        <f t="shared" si="7"/>
        <v>35.5</v>
      </c>
      <c r="G131">
        <f t="shared" si="8"/>
        <v>33.80952380952381</v>
      </c>
      <c r="H131" s="19">
        <f t="shared" si="9"/>
        <v>-1.755481690140845</v>
      </c>
      <c r="I131" s="23">
        <v>9.65</v>
      </c>
      <c r="J131">
        <f t="shared" si="10"/>
        <v>21000</v>
      </c>
      <c r="K131">
        <f t="shared" si="11"/>
        <v>-17.897671348672404</v>
      </c>
    </row>
    <row r="132" spans="1:11" ht="15">
      <c r="A132" s="3" t="s">
        <v>288</v>
      </c>
      <c r="B132" s="12">
        <f t="shared" si="6"/>
        <v>250</v>
      </c>
      <c r="C132" s="3" t="s">
        <v>7</v>
      </c>
      <c r="D132" s="3" t="s">
        <v>8</v>
      </c>
      <c r="E132" s="17">
        <v>-58.545</v>
      </c>
      <c r="F132">
        <f t="shared" si="7"/>
        <v>35.5</v>
      </c>
      <c r="G132">
        <f t="shared" si="8"/>
        <v>33.80952380952381</v>
      </c>
      <c r="H132" s="19">
        <f t="shared" si="9"/>
        <v>-1.731612676056338</v>
      </c>
      <c r="I132" s="23">
        <v>9.65</v>
      </c>
      <c r="J132">
        <f t="shared" si="10"/>
        <v>21000</v>
      </c>
      <c r="K132">
        <f t="shared" si="11"/>
        <v>-17.654319468729376</v>
      </c>
    </row>
    <row r="133" spans="1:11" ht="15">
      <c r="A133" s="3" t="s">
        <v>292</v>
      </c>
      <c r="B133" s="12">
        <f aca="true" t="shared" si="12" ref="B133:B196">(2.5*100)</f>
        <v>250</v>
      </c>
      <c r="C133" s="3" t="s">
        <v>7</v>
      </c>
      <c r="D133" s="3" t="s">
        <v>8</v>
      </c>
      <c r="E133" s="17">
        <v>-58.5</v>
      </c>
      <c r="F133">
        <f aca="true" t="shared" si="13" ref="F133:F196">(355/10)</f>
        <v>35.5</v>
      </c>
      <c r="G133">
        <f aca="true" t="shared" si="14" ref="G133:G196">(F133/1.05)</f>
        <v>33.80952380952381</v>
      </c>
      <c r="H133" s="19">
        <f aca="true" t="shared" si="15" ref="H133:H196">(E133/G133)</f>
        <v>-1.730281690140845</v>
      </c>
      <c r="I133" s="23">
        <v>9.65</v>
      </c>
      <c r="J133">
        <f aca="true" t="shared" si="16" ref="J133:J196">(210000/10)</f>
        <v>21000</v>
      </c>
      <c r="K133">
        <f aca="true" t="shared" si="17" ref="K133:K179">((E133/(9.8696*J133))*(B133^2))</f>
        <v>-17.640749661297605</v>
      </c>
    </row>
    <row r="134" spans="1:11" ht="15">
      <c r="A134" s="3" t="s">
        <v>15</v>
      </c>
      <c r="B134" s="12">
        <f t="shared" si="12"/>
        <v>250</v>
      </c>
      <c r="C134" s="3" t="s">
        <v>7</v>
      </c>
      <c r="D134" s="3" t="s">
        <v>8</v>
      </c>
      <c r="E134" s="17">
        <v>-57.363</v>
      </c>
      <c r="F134">
        <f t="shared" si="13"/>
        <v>35.5</v>
      </c>
      <c r="G134">
        <f t="shared" si="14"/>
        <v>33.80952380952381</v>
      </c>
      <c r="H134" s="19">
        <f t="shared" si="15"/>
        <v>-1.6966521126760563</v>
      </c>
      <c r="I134" s="23">
        <v>9.65</v>
      </c>
      <c r="J134">
        <f t="shared" si="16"/>
        <v>21000</v>
      </c>
      <c r="K134">
        <f t="shared" si="17"/>
        <v>-17.29788586018828</v>
      </c>
    </row>
    <row r="135" spans="1:11" ht="15">
      <c r="A135" s="3" t="s">
        <v>31</v>
      </c>
      <c r="B135" s="12">
        <f t="shared" si="12"/>
        <v>250</v>
      </c>
      <c r="C135" s="3" t="s">
        <v>7</v>
      </c>
      <c r="D135" s="3" t="s">
        <v>8</v>
      </c>
      <c r="E135" s="17">
        <v>-56.567</v>
      </c>
      <c r="F135">
        <f t="shared" si="13"/>
        <v>35.5</v>
      </c>
      <c r="G135">
        <f t="shared" si="14"/>
        <v>33.80952380952381</v>
      </c>
      <c r="H135" s="19">
        <f t="shared" si="15"/>
        <v>-1.6731084507042253</v>
      </c>
      <c r="I135" s="23">
        <v>9.65</v>
      </c>
      <c r="J135">
        <f t="shared" si="16"/>
        <v>21000</v>
      </c>
      <c r="K135">
        <f t="shared" si="17"/>
        <v>-17.05785104428413</v>
      </c>
    </row>
    <row r="136" spans="1:11" ht="15">
      <c r="A136" s="3" t="s">
        <v>366</v>
      </c>
      <c r="B136" s="12">
        <f t="shared" si="12"/>
        <v>250</v>
      </c>
      <c r="C136" s="3" t="s">
        <v>7</v>
      </c>
      <c r="D136" s="3" t="s">
        <v>8</v>
      </c>
      <c r="E136" s="17">
        <v>-56.085</v>
      </c>
      <c r="F136">
        <f t="shared" si="13"/>
        <v>35.5</v>
      </c>
      <c r="G136">
        <f t="shared" si="14"/>
        <v>33.80952380952381</v>
      </c>
      <c r="H136" s="19">
        <f t="shared" si="15"/>
        <v>-1.6588521126760563</v>
      </c>
      <c r="I136" s="23">
        <v>9.65</v>
      </c>
      <c r="J136">
        <f t="shared" si="16"/>
        <v>21000</v>
      </c>
      <c r="K136">
        <f t="shared" si="17"/>
        <v>-16.91250332912609</v>
      </c>
    </row>
    <row r="137" spans="1:11" ht="15">
      <c r="A137" s="3" t="s">
        <v>367</v>
      </c>
      <c r="B137" s="12">
        <f t="shared" si="12"/>
        <v>250</v>
      </c>
      <c r="C137" s="3" t="s">
        <v>7</v>
      </c>
      <c r="D137" s="3" t="s">
        <v>8</v>
      </c>
      <c r="E137" s="17">
        <v>-56.085</v>
      </c>
      <c r="F137">
        <f t="shared" si="13"/>
        <v>35.5</v>
      </c>
      <c r="G137">
        <f t="shared" si="14"/>
        <v>33.80952380952381</v>
      </c>
      <c r="H137" s="19">
        <f t="shared" si="15"/>
        <v>-1.6588521126760563</v>
      </c>
      <c r="I137" s="23">
        <v>9.65</v>
      </c>
      <c r="J137">
        <f t="shared" si="16"/>
        <v>21000</v>
      </c>
      <c r="K137">
        <f t="shared" si="17"/>
        <v>-16.91250332912609</v>
      </c>
    </row>
    <row r="138" spans="1:11" ht="15">
      <c r="A138" s="3" t="s">
        <v>174</v>
      </c>
      <c r="B138" s="12">
        <f t="shared" si="12"/>
        <v>250</v>
      </c>
      <c r="C138" s="3" t="s">
        <v>7</v>
      </c>
      <c r="D138" s="3" t="s">
        <v>8</v>
      </c>
      <c r="E138" s="17">
        <v>-56.008</v>
      </c>
      <c r="F138">
        <f t="shared" si="13"/>
        <v>35.5</v>
      </c>
      <c r="G138">
        <f t="shared" si="14"/>
        <v>33.80952380952381</v>
      </c>
      <c r="H138" s="19">
        <f t="shared" si="15"/>
        <v>-1.656574647887324</v>
      </c>
      <c r="I138" s="23">
        <v>9.65</v>
      </c>
      <c r="J138">
        <f t="shared" si="16"/>
        <v>21000</v>
      </c>
      <c r="K138">
        <f t="shared" si="17"/>
        <v>-16.889283880853956</v>
      </c>
    </row>
    <row r="139" spans="1:11" ht="15">
      <c r="A139" s="3" t="s">
        <v>346</v>
      </c>
      <c r="B139" s="12">
        <f t="shared" si="12"/>
        <v>250</v>
      </c>
      <c r="C139" s="3" t="s">
        <v>7</v>
      </c>
      <c r="D139" s="3" t="s">
        <v>8</v>
      </c>
      <c r="E139" s="17">
        <v>-54.685</v>
      </c>
      <c r="F139">
        <f t="shared" si="13"/>
        <v>35.5</v>
      </c>
      <c r="G139">
        <f t="shared" si="14"/>
        <v>33.80952380952381</v>
      </c>
      <c r="H139" s="19">
        <f t="shared" si="15"/>
        <v>-1.617443661971831</v>
      </c>
      <c r="I139" s="23">
        <v>9.65</v>
      </c>
      <c r="J139">
        <f t="shared" si="16"/>
        <v>21000</v>
      </c>
      <c r="K139">
        <f t="shared" si="17"/>
        <v>-16.490331542359993</v>
      </c>
    </row>
    <row r="140" spans="1:11" ht="15">
      <c r="A140" s="3" t="s">
        <v>370</v>
      </c>
      <c r="B140" s="12">
        <f t="shared" si="12"/>
        <v>250</v>
      </c>
      <c r="C140" s="3" t="s">
        <v>7</v>
      </c>
      <c r="D140" s="3" t="s">
        <v>8</v>
      </c>
      <c r="E140" s="17">
        <v>-54.685</v>
      </c>
      <c r="F140">
        <f t="shared" si="13"/>
        <v>35.5</v>
      </c>
      <c r="G140">
        <f t="shared" si="14"/>
        <v>33.80952380952381</v>
      </c>
      <c r="H140" s="19">
        <f t="shared" si="15"/>
        <v>-1.617443661971831</v>
      </c>
      <c r="I140" s="23">
        <v>9.65</v>
      </c>
      <c r="J140">
        <f t="shared" si="16"/>
        <v>21000</v>
      </c>
      <c r="K140">
        <f t="shared" si="17"/>
        <v>-16.490331542359993</v>
      </c>
    </row>
    <row r="141" spans="1:11" ht="15">
      <c r="A141" s="3" t="s">
        <v>379</v>
      </c>
      <c r="B141" s="12">
        <f t="shared" si="12"/>
        <v>250</v>
      </c>
      <c r="C141" s="3" t="s">
        <v>7</v>
      </c>
      <c r="D141" s="3" t="s">
        <v>8</v>
      </c>
      <c r="E141" s="17">
        <v>-49.054</v>
      </c>
      <c r="F141">
        <f t="shared" si="13"/>
        <v>35.5</v>
      </c>
      <c r="G141">
        <f t="shared" si="14"/>
        <v>33.80952380952381</v>
      </c>
      <c r="H141" s="19">
        <f t="shared" si="15"/>
        <v>-1.4508929577464789</v>
      </c>
      <c r="I141" s="23">
        <v>9.65</v>
      </c>
      <c r="J141">
        <f t="shared" si="16"/>
        <v>21000</v>
      </c>
      <c r="K141">
        <f t="shared" si="17"/>
        <v>-14.792296305731501</v>
      </c>
    </row>
    <row r="142" spans="1:11" ht="15">
      <c r="A142" s="3" t="s">
        <v>140</v>
      </c>
      <c r="B142" s="12">
        <f t="shared" si="12"/>
        <v>250</v>
      </c>
      <c r="C142" s="3" t="s">
        <v>7</v>
      </c>
      <c r="D142" s="3" t="s">
        <v>8</v>
      </c>
      <c r="E142" s="17">
        <v>-47.98</v>
      </c>
      <c r="F142">
        <f t="shared" si="13"/>
        <v>35.5</v>
      </c>
      <c r="G142">
        <f t="shared" si="14"/>
        <v>33.80952380952381</v>
      </c>
      <c r="H142" s="19">
        <f t="shared" si="15"/>
        <v>-1.4191267605633802</v>
      </c>
      <c r="I142" s="23">
        <v>9.65</v>
      </c>
      <c r="J142">
        <f t="shared" si="16"/>
        <v>21000</v>
      </c>
      <c r="K142">
        <f t="shared" si="17"/>
        <v>-14.46843023502665</v>
      </c>
    </row>
    <row r="143" spans="1:11" ht="15">
      <c r="A143" s="3" t="s">
        <v>361</v>
      </c>
      <c r="B143" s="12">
        <f t="shared" si="12"/>
        <v>250</v>
      </c>
      <c r="C143" s="3" t="s">
        <v>7</v>
      </c>
      <c r="D143" s="3" t="s">
        <v>8</v>
      </c>
      <c r="E143" s="17">
        <v>-45.696</v>
      </c>
      <c r="F143">
        <f t="shared" si="13"/>
        <v>35.5</v>
      </c>
      <c r="G143">
        <f t="shared" si="14"/>
        <v>33.80952380952381</v>
      </c>
      <c r="H143" s="19">
        <f t="shared" si="15"/>
        <v>-1.3515718309859155</v>
      </c>
      <c r="I143" s="23">
        <v>9.65</v>
      </c>
      <c r="J143">
        <f t="shared" si="16"/>
        <v>21000</v>
      </c>
      <c r="K143">
        <f t="shared" si="17"/>
        <v>-13.779687120045391</v>
      </c>
    </row>
    <row r="144" spans="1:11" ht="15">
      <c r="A144" s="3" t="s">
        <v>203</v>
      </c>
      <c r="B144" s="12">
        <f t="shared" si="12"/>
        <v>250</v>
      </c>
      <c r="C144" s="3" t="s">
        <v>7</v>
      </c>
      <c r="D144" s="3" t="s">
        <v>8</v>
      </c>
      <c r="E144" s="17">
        <v>-43.607</v>
      </c>
      <c r="F144">
        <f t="shared" si="13"/>
        <v>35.5</v>
      </c>
      <c r="G144">
        <f t="shared" si="14"/>
        <v>33.80952380952381</v>
      </c>
      <c r="H144" s="19">
        <f t="shared" si="15"/>
        <v>-1.2897845070422536</v>
      </c>
      <c r="I144" s="23">
        <v>9.65</v>
      </c>
      <c r="J144">
        <f t="shared" si="16"/>
        <v>21000</v>
      </c>
      <c r="K144">
        <f t="shared" si="17"/>
        <v>-13.149746503935123</v>
      </c>
    </row>
    <row r="145" spans="1:11" ht="15">
      <c r="A145" s="3" t="s">
        <v>43</v>
      </c>
      <c r="B145" s="12">
        <f t="shared" si="12"/>
        <v>250</v>
      </c>
      <c r="C145" s="3" t="s">
        <v>7</v>
      </c>
      <c r="D145" s="3" t="s">
        <v>8</v>
      </c>
      <c r="E145" s="17">
        <v>-39.443</v>
      </c>
      <c r="F145">
        <f t="shared" si="13"/>
        <v>35.5</v>
      </c>
      <c r="G145">
        <f t="shared" si="14"/>
        <v>33.80952380952381</v>
      </c>
      <c r="H145" s="19">
        <f t="shared" si="15"/>
        <v>-1.1666239436619716</v>
      </c>
      <c r="I145" s="23">
        <v>9.65</v>
      </c>
      <c r="J145">
        <f t="shared" si="16"/>
        <v>21000</v>
      </c>
      <c r="K145">
        <f t="shared" si="17"/>
        <v>-11.894086989582247</v>
      </c>
    </row>
    <row r="146" spans="1:11" ht="15">
      <c r="A146" s="3" t="s">
        <v>61</v>
      </c>
      <c r="B146" s="12">
        <f t="shared" si="12"/>
        <v>250</v>
      </c>
      <c r="C146" s="3" t="s">
        <v>7</v>
      </c>
      <c r="D146" s="3" t="s">
        <v>8</v>
      </c>
      <c r="E146" s="17">
        <v>-37.891</v>
      </c>
      <c r="F146">
        <f t="shared" si="13"/>
        <v>35.5</v>
      </c>
      <c r="G146">
        <f t="shared" si="14"/>
        <v>33.80952380952381</v>
      </c>
      <c r="H146" s="19">
        <f t="shared" si="15"/>
        <v>-1.1207197183098592</v>
      </c>
      <c r="I146" s="23">
        <v>9.65</v>
      </c>
      <c r="J146">
        <f t="shared" si="16"/>
        <v>21000</v>
      </c>
      <c r="K146">
        <f t="shared" si="17"/>
        <v>-11.426079408824402</v>
      </c>
    </row>
    <row r="147" spans="1:11" ht="15">
      <c r="A147" s="3" t="s">
        <v>347</v>
      </c>
      <c r="B147" s="12">
        <f t="shared" si="12"/>
        <v>250</v>
      </c>
      <c r="C147" s="3" t="s">
        <v>7</v>
      </c>
      <c r="D147" s="3" t="s">
        <v>8</v>
      </c>
      <c r="E147" s="17">
        <v>-37.776</v>
      </c>
      <c r="F147">
        <f t="shared" si="13"/>
        <v>35.5</v>
      </c>
      <c r="G147">
        <f t="shared" si="14"/>
        <v>33.80952380952381</v>
      </c>
      <c r="H147" s="19">
        <f t="shared" si="15"/>
        <v>-1.117318309859155</v>
      </c>
      <c r="I147" s="23">
        <v>9.65</v>
      </c>
      <c r="J147">
        <f t="shared" si="16"/>
        <v>21000</v>
      </c>
      <c r="K147">
        <f t="shared" si="17"/>
        <v>-11.391401012054333</v>
      </c>
    </row>
    <row r="148" spans="1:11" ht="15">
      <c r="A148" s="3" t="s">
        <v>375</v>
      </c>
      <c r="B148" s="12">
        <f t="shared" si="12"/>
        <v>250</v>
      </c>
      <c r="C148" s="3" t="s">
        <v>7</v>
      </c>
      <c r="D148" s="3" t="s">
        <v>8</v>
      </c>
      <c r="E148" s="17">
        <v>-36.932</v>
      </c>
      <c r="F148">
        <f t="shared" si="13"/>
        <v>35.5</v>
      </c>
      <c r="G148">
        <f t="shared" si="14"/>
        <v>33.80952380952381</v>
      </c>
      <c r="H148" s="19">
        <f t="shared" si="15"/>
        <v>-1.0923549295774648</v>
      </c>
      <c r="I148" s="23">
        <v>9.65</v>
      </c>
      <c r="J148">
        <f t="shared" si="16"/>
        <v>21000</v>
      </c>
      <c r="K148">
        <f t="shared" si="17"/>
        <v>-11.136891734889627</v>
      </c>
    </row>
    <row r="149" spans="1:11" ht="15">
      <c r="A149" s="3" t="s">
        <v>338</v>
      </c>
      <c r="B149" s="12">
        <f t="shared" si="12"/>
        <v>250</v>
      </c>
      <c r="C149" s="3" t="s">
        <v>7</v>
      </c>
      <c r="D149" s="3" t="s">
        <v>8</v>
      </c>
      <c r="E149" s="17">
        <v>-35.872</v>
      </c>
      <c r="F149">
        <f t="shared" si="13"/>
        <v>35.5</v>
      </c>
      <c r="G149">
        <f t="shared" si="14"/>
        <v>33.80952380952381</v>
      </c>
      <c r="H149" s="19">
        <f t="shared" si="15"/>
        <v>-1.0610028169014085</v>
      </c>
      <c r="I149" s="23">
        <v>9.65</v>
      </c>
      <c r="J149">
        <f t="shared" si="16"/>
        <v>21000</v>
      </c>
      <c r="K149">
        <f t="shared" si="17"/>
        <v>-10.81724738205244</v>
      </c>
    </row>
    <row r="150" spans="1:11" ht="15">
      <c r="A150" s="3" t="s">
        <v>328</v>
      </c>
      <c r="B150" s="12">
        <f t="shared" si="12"/>
        <v>250</v>
      </c>
      <c r="C150" s="3" t="s">
        <v>7</v>
      </c>
      <c r="D150" s="3" t="s">
        <v>8</v>
      </c>
      <c r="E150" s="17">
        <v>-33.929</v>
      </c>
      <c r="F150">
        <f t="shared" si="13"/>
        <v>35.5</v>
      </c>
      <c r="G150">
        <f t="shared" si="14"/>
        <v>33.80952380952381</v>
      </c>
      <c r="H150" s="19">
        <f t="shared" si="15"/>
        <v>-1.0035338028169014</v>
      </c>
      <c r="I150" s="23">
        <v>9.65</v>
      </c>
      <c r="J150">
        <f t="shared" si="16"/>
        <v>21000</v>
      </c>
      <c r="K150">
        <f t="shared" si="17"/>
        <v>-10.23133325227635</v>
      </c>
    </row>
    <row r="151" spans="1:11" ht="15">
      <c r="A151" s="3" t="s">
        <v>145</v>
      </c>
      <c r="B151" s="12">
        <f t="shared" si="12"/>
        <v>250</v>
      </c>
      <c r="C151" s="3" t="s">
        <v>7</v>
      </c>
      <c r="D151" s="3" t="s">
        <v>8</v>
      </c>
      <c r="E151" s="17">
        <v>-31.753</v>
      </c>
      <c r="F151">
        <f t="shared" si="13"/>
        <v>35.5</v>
      </c>
      <c r="G151">
        <f t="shared" si="14"/>
        <v>33.80952380952381</v>
      </c>
      <c r="H151" s="19">
        <f t="shared" si="15"/>
        <v>-0.9391732394366197</v>
      </c>
      <c r="I151" s="23">
        <v>9.65</v>
      </c>
      <c r="J151">
        <f t="shared" si="16"/>
        <v>21000</v>
      </c>
      <c r="K151">
        <f t="shared" si="17"/>
        <v>-9.575157675131331</v>
      </c>
    </row>
    <row r="152" spans="1:11" ht="15">
      <c r="A152" s="3" t="s">
        <v>75</v>
      </c>
      <c r="B152" s="12">
        <f t="shared" si="12"/>
        <v>250</v>
      </c>
      <c r="C152" s="3" t="s">
        <v>7</v>
      </c>
      <c r="D152" s="3" t="s">
        <v>8</v>
      </c>
      <c r="E152" s="17">
        <v>-31.402</v>
      </c>
      <c r="F152">
        <f t="shared" si="13"/>
        <v>35.5</v>
      </c>
      <c r="G152">
        <f t="shared" si="14"/>
        <v>33.80952380952381</v>
      </c>
      <c r="H152" s="19">
        <f t="shared" si="15"/>
        <v>-0.9287915492957747</v>
      </c>
      <c r="I152" s="23">
        <v>9.65</v>
      </c>
      <c r="J152">
        <f t="shared" si="16"/>
        <v>21000</v>
      </c>
      <c r="K152">
        <f t="shared" si="17"/>
        <v>-9.469313177163546</v>
      </c>
    </row>
    <row r="153" spans="1:11" ht="15">
      <c r="A153" s="3" t="s">
        <v>9</v>
      </c>
      <c r="B153" s="12">
        <f t="shared" si="12"/>
        <v>250</v>
      </c>
      <c r="C153" s="3" t="s">
        <v>7</v>
      </c>
      <c r="D153" s="3" t="s">
        <v>8</v>
      </c>
      <c r="E153" s="17">
        <v>-30.351</v>
      </c>
      <c r="F153">
        <f t="shared" si="13"/>
        <v>35.5</v>
      </c>
      <c r="G153">
        <f t="shared" si="14"/>
        <v>33.80952380952381</v>
      </c>
      <c r="H153" s="19">
        <f t="shared" si="15"/>
        <v>-0.8977056338028169</v>
      </c>
      <c r="I153" s="23">
        <v>9.65</v>
      </c>
      <c r="J153">
        <f t="shared" si="16"/>
        <v>21000</v>
      </c>
      <c r="K153">
        <f t="shared" si="17"/>
        <v>-9.15238278581271</v>
      </c>
    </row>
    <row r="154" spans="1:11" ht="15">
      <c r="A154" s="3" t="s">
        <v>276</v>
      </c>
      <c r="B154" s="12">
        <f t="shared" si="12"/>
        <v>250</v>
      </c>
      <c r="C154" s="3" t="s">
        <v>7</v>
      </c>
      <c r="D154" s="3" t="s">
        <v>8</v>
      </c>
      <c r="E154" s="17">
        <v>-28.679</v>
      </c>
      <c r="F154">
        <f t="shared" si="13"/>
        <v>35.5</v>
      </c>
      <c r="G154">
        <f t="shared" si="14"/>
        <v>33.80952380952381</v>
      </c>
      <c r="H154" s="19">
        <f t="shared" si="15"/>
        <v>-0.8482521126760563</v>
      </c>
      <c r="I154" s="23">
        <v>9.65</v>
      </c>
      <c r="J154">
        <f t="shared" si="16"/>
        <v>21000</v>
      </c>
      <c r="K154">
        <f t="shared" si="17"/>
        <v>-8.648189051903486</v>
      </c>
    </row>
    <row r="155" spans="1:11" ht="15">
      <c r="A155" s="3" t="s">
        <v>355</v>
      </c>
      <c r="B155" s="12">
        <f t="shared" si="12"/>
        <v>250</v>
      </c>
      <c r="C155" s="3" t="s">
        <v>7</v>
      </c>
      <c r="D155" s="3" t="s">
        <v>8</v>
      </c>
      <c r="E155" s="17">
        <v>-24.413</v>
      </c>
      <c r="F155">
        <f t="shared" si="13"/>
        <v>35.5</v>
      </c>
      <c r="G155">
        <f t="shared" si="14"/>
        <v>33.80952380952381</v>
      </c>
      <c r="H155" s="19">
        <f t="shared" si="15"/>
        <v>-0.7220746478873239</v>
      </c>
      <c r="I155" s="23">
        <v>9.65</v>
      </c>
      <c r="J155">
        <f t="shared" si="16"/>
        <v>21000</v>
      </c>
      <c r="K155">
        <f t="shared" si="17"/>
        <v>-7.3617713073719395</v>
      </c>
    </row>
    <row r="156" spans="1:11" ht="15">
      <c r="A156" s="3" t="s">
        <v>150</v>
      </c>
      <c r="B156" s="12">
        <f t="shared" si="12"/>
        <v>250</v>
      </c>
      <c r="C156" s="3" t="s">
        <v>7</v>
      </c>
      <c r="D156" s="3" t="s">
        <v>8</v>
      </c>
      <c r="E156" s="17">
        <v>-22.555</v>
      </c>
      <c r="F156">
        <f t="shared" si="13"/>
        <v>35.5</v>
      </c>
      <c r="G156">
        <f t="shared" si="14"/>
        <v>33.80952380952381</v>
      </c>
      <c r="H156" s="19">
        <f t="shared" si="15"/>
        <v>-0.6671197183098592</v>
      </c>
      <c r="I156" s="23">
        <v>9.65</v>
      </c>
      <c r="J156">
        <f t="shared" si="16"/>
        <v>21000</v>
      </c>
      <c r="K156">
        <f t="shared" si="17"/>
        <v>-6.801489036078077</v>
      </c>
    </row>
    <row r="157" spans="1:11" ht="15">
      <c r="A157" s="3" t="s">
        <v>84</v>
      </c>
      <c r="B157" s="12">
        <f t="shared" si="12"/>
        <v>250</v>
      </c>
      <c r="C157" s="3" t="s">
        <v>7</v>
      </c>
      <c r="D157" s="3" t="s">
        <v>8</v>
      </c>
      <c r="E157" s="17">
        <v>-22.055</v>
      </c>
      <c r="F157">
        <f t="shared" si="13"/>
        <v>35.5</v>
      </c>
      <c r="G157">
        <f t="shared" si="14"/>
        <v>33.80952380952381</v>
      </c>
      <c r="H157" s="19">
        <f t="shared" si="15"/>
        <v>-0.652330985915493</v>
      </c>
      <c r="I157" s="23">
        <v>9.65</v>
      </c>
      <c r="J157">
        <f t="shared" si="16"/>
        <v>21000</v>
      </c>
      <c r="K157">
        <f t="shared" si="17"/>
        <v>-6.650713397947328</v>
      </c>
    </row>
    <row r="158" spans="1:11" ht="15">
      <c r="A158" s="3" t="s">
        <v>208</v>
      </c>
      <c r="B158" s="12">
        <f t="shared" si="12"/>
        <v>250</v>
      </c>
      <c r="C158" s="3" t="s">
        <v>7</v>
      </c>
      <c r="D158" s="3" t="s">
        <v>8</v>
      </c>
      <c r="E158" s="17">
        <v>-19.642</v>
      </c>
      <c r="F158">
        <f t="shared" si="13"/>
        <v>35.5</v>
      </c>
      <c r="G158">
        <f t="shared" si="14"/>
        <v>33.80952380952381</v>
      </c>
      <c r="H158" s="19">
        <f t="shared" si="15"/>
        <v>-0.5809605633802817</v>
      </c>
      <c r="I158" s="23">
        <v>9.65</v>
      </c>
      <c r="J158">
        <f t="shared" si="16"/>
        <v>21000</v>
      </c>
      <c r="K158">
        <f t="shared" si="17"/>
        <v>-5.923070168328334</v>
      </c>
    </row>
    <row r="159" spans="1:11" ht="15">
      <c r="A159" s="3" t="s">
        <v>266</v>
      </c>
      <c r="B159" s="12">
        <f t="shared" si="12"/>
        <v>250</v>
      </c>
      <c r="C159" s="3" t="s">
        <v>7</v>
      </c>
      <c r="D159" s="3" t="s">
        <v>8</v>
      </c>
      <c r="E159" s="17">
        <v>-19.22</v>
      </c>
      <c r="F159">
        <f t="shared" si="13"/>
        <v>35.5</v>
      </c>
      <c r="G159">
        <f t="shared" si="14"/>
        <v>33.80952380952381</v>
      </c>
      <c r="H159" s="19">
        <f t="shared" si="15"/>
        <v>-0.5684788732394366</v>
      </c>
      <c r="I159" s="23">
        <v>9.65</v>
      </c>
      <c r="J159">
        <f t="shared" si="16"/>
        <v>21000</v>
      </c>
      <c r="K159">
        <f t="shared" si="17"/>
        <v>-5.795815529745982</v>
      </c>
    </row>
    <row r="160" spans="1:11" ht="15">
      <c r="A160" s="3" t="s">
        <v>271</v>
      </c>
      <c r="B160" s="12">
        <f t="shared" si="12"/>
        <v>250</v>
      </c>
      <c r="C160" s="3" t="s">
        <v>7</v>
      </c>
      <c r="D160" s="3" t="s">
        <v>8</v>
      </c>
      <c r="E160" s="17">
        <v>-18.621</v>
      </c>
      <c r="F160">
        <f t="shared" si="13"/>
        <v>35.5</v>
      </c>
      <c r="G160">
        <f t="shared" si="14"/>
        <v>33.80952380952381</v>
      </c>
      <c r="H160" s="19">
        <f t="shared" si="15"/>
        <v>-0.5507619718309859</v>
      </c>
      <c r="I160" s="23">
        <v>9.65</v>
      </c>
      <c r="J160">
        <f t="shared" si="16"/>
        <v>21000</v>
      </c>
      <c r="K160">
        <f t="shared" si="17"/>
        <v>-5.615186315265346</v>
      </c>
    </row>
    <row r="161" spans="1:11" ht="15">
      <c r="A161" s="3" t="s">
        <v>285</v>
      </c>
      <c r="B161" s="12">
        <f t="shared" si="12"/>
        <v>250</v>
      </c>
      <c r="C161" s="3" t="s">
        <v>7</v>
      </c>
      <c r="D161" s="3" t="s">
        <v>8</v>
      </c>
      <c r="E161" s="17">
        <v>-17.618</v>
      </c>
      <c r="F161">
        <f t="shared" si="13"/>
        <v>35.5</v>
      </c>
      <c r="G161">
        <f t="shared" si="14"/>
        <v>33.80952380952381</v>
      </c>
      <c r="H161" s="19">
        <f t="shared" si="15"/>
        <v>-0.5210957746478873</v>
      </c>
      <c r="I161" s="23">
        <v>9.65</v>
      </c>
      <c r="J161">
        <f t="shared" si="16"/>
        <v>21000</v>
      </c>
      <c r="K161">
        <f t="shared" si="17"/>
        <v>-5.312730385175064</v>
      </c>
    </row>
    <row r="162" spans="1:11" ht="15">
      <c r="A162" s="3" t="s">
        <v>323</v>
      </c>
      <c r="B162" s="12">
        <f t="shared" si="12"/>
        <v>250</v>
      </c>
      <c r="C162" s="3" t="s">
        <v>7</v>
      </c>
      <c r="D162" s="3" t="s">
        <v>8</v>
      </c>
      <c r="E162" s="17">
        <v>-15.369</v>
      </c>
      <c r="F162">
        <f t="shared" si="13"/>
        <v>35.5</v>
      </c>
      <c r="G162">
        <f t="shared" si="14"/>
        <v>33.80952380952381</v>
      </c>
      <c r="H162" s="19">
        <f t="shared" si="15"/>
        <v>-0.45457605633802817</v>
      </c>
      <c r="I162" s="23">
        <v>9.65</v>
      </c>
      <c r="J162">
        <f t="shared" si="16"/>
        <v>21000</v>
      </c>
      <c r="K162">
        <f t="shared" si="17"/>
        <v>-4.634541564862955</v>
      </c>
    </row>
    <row r="163" spans="1:11" ht="15">
      <c r="A163" s="3" t="s">
        <v>166</v>
      </c>
      <c r="B163" s="12">
        <f t="shared" si="12"/>
        <v>250</v>
      </c>
      <c r="C163" s="3" t="s">
        <v>7</v>
      </c>
      <c r="D163" s="3" t="s">
        <v>8</v>
      </c>
      <c r="E163" s="17">
        <v>-15.28</v>
      </c>
      <c r="F163">
        <f t="shared" si="13"/>
        <v>35.5</v>
      </c>
      <c r="G163">
        <f t="shared" si="14"/>
        <v>33.80952380952381</v>
      </c>
      <c r="H163" s="19">
        <f t="shared" si="15"/>
        <v>-0.45194366197183095</v>
      </c>
      <c r="I163" s="23">
        <v>9.65</v>
      </c>
      <c r="J163">
        <f t="shared" si="16"/>
        <v>21000</v>
      </c>
      <c r="K163">
        <f t="shared" si="17"/>
        <v>-4.607703501275682</v>
      </c>
    </row>
    <row r="164" spans="1:11" ht="15">
      <c r="A164" s="3" t="s">
        <v>261</v>
      </c>
      <c r="B164" s="12">
        <f t="shared" si="12"/>
        <v>250</v>
      </c>
      <c r="C164" s="3" t="s">
        <v>7</v>
      </c>
      <c r="D164" s="3" t="s">
        <v>8</v>
      </c>
      <c r="E164" s="17">
        <v>-14.011</v>
      </c>
      <c r="F164">
        <f t="shared" si="13"/>
        <v>35.5</v>
      </c>
      <c r="G164">
        <f t="shared" si="14"/>
        <v>33.80952380952381</v>
      </c>
      <c r="H164" s="19">
        <f t="shared" si="15"/>
        <v>-0.41440985915492956</v>
      </c>
      <c r="I164" s="23">
        <v>9.65</v>
      </c>
      <c r="J164">
        <f t="shared" si="16"/>
        <v>21000</v>
      </c>
      <c r="K164">
        <f t="shared" si="17"/>
        <v>-4.225034931699842</v>
      </c>
    </row>
    <row r="165" spans="1:11" ht="15">
      <c r="A165" s="3" t="s">
        <v>345</v>
      </c>
      <c r="B165" s="12">
        <f t="shared" si="12"/>
        <v>250</v>
      </c>
      <c r="C165" s="3" t="s">
        <v>7</v>
      </c>
      <c r="D165" s="3" t="s">
        <v>8</v>
      </c>
      <c r="E165" s="17">
        <v>-13.89</v>
      </c>
      <c r="F165">
        <f t="shared" si="13"/>
        <v>35.5</v>
      </c>
      <c r="G165">
        <f t="shared" si="14"/>
        <v>33.80952380952381</v>
      </c>
      <c r="H165" s="19">
        <f t="shared" si="15"/>
        <v>-0.41083098591549294</v>
      </c>
      <c r="I165" s="23">
        <v>9.65</v>
      </c>
      <c r="J165">
        <f t="shared" si="16"/>
        <v>21000</v>
      </c>
      <c r="K165">
        <f t="shared" si="17"/>
        <v>-4.188547227272201</v>
      </c>
    </row>
    <row r="166" spans="1:11" ht="15">
      <c r="A166" s="3" t="s">
        <v>372</v>
      </c>
      <c r="B166" s="12">
        <f t="shared" si="12"/>
        <v>250</v>
      </c>
      <c r="C166" s="3" t="s">
        <v>7</v>
      </c>
      <c r="D166" s="3" t="s">
        <v>8</v>
      </c>
      <c r="E166" s="17">
        <v>-13.89</v>
      </c>
      <c r="F166">
        <f t="shared" si="13"/>
        <v>35.5</v>
      </c>
      <c r="G166">
        <f t="shared" si="14"/>
        <v>33.80952380952381</v>
      </c>
      <c r="H166" s="19">
        <f t="shared" si="15"/>
        <v>-0.41083098591549294</v>
      </c>
      <c r="I166" s="23">
        <v>9.65</v>
      </c>
      <c r="J166">
        <f t="shared" si="16"/>
        <v>21000</v>
      </c>
      <c r="K166">
        <f t="shared" si="17"/>
        <v>-4.188547227272201</v>
      </c>
    </row>
    <row r="167" spans="1:11" ht="15">
      <c r="A167" s="3" t="s">
        <v>165</v>
      </c>
      <c r="B167" s="12">
        <f t="shared" si="12"/>
        <v>250</v>
      </c>
      <c r="C167" s="3" t="s">
        <v>7</v>
      </c>
      <c r="D167" s="3" t="s">
        <v>8</v>
      </c>
      <c r="E167" s="17">
        <v>-12.201</v>
      </c>
      <c r="F167">
        <f t="shared" si="13"/>
        <v>35.5</v>
      </c>
      <c r="G167">
        <f t="shared" si="14"/>
        <v>33.80952380952381</v>
      </c>
      <c r="H167" s="19">
        <f t="shared" si="15"/>
        <v>-0.36087464788732393</v>
      </c>
      <c r="I167" s="23">
        <v>9.65</v>
      </c>
      <c r="J167">
        <f t="shared" si="16"/>
        <v>21000</v>
      </c>
      <c r="K167">
        <f t="shared" si="17"/>
        <v>-3.679227121666532</v>
      </c>
    </row>
    <row r="168" spans="1:11" ht="15">
      <c r="A168" s="3" t="s">
        <v>213</v>
      </c>
      <c r="B168" s="12">
        <f t="shared" si="12"/>
        <v>250</v>
      </c>
      <c r="C168" s="3" t="s">
        <v>7</v>
      </c>
      <c r="D168" s="3" t="s">
        <v>8</v>
      </c>
      <c r="E168" s="17">
        <v>-9.772</v>
      </c>
      <c r="F168">
        <f t="shared" si="13"/>
        <v>35.5</v>
      </c>
      <c r="G168">
        <f t="shared" si="14"/>
        <v>33.80952380952381</v>
      </c>
      <c r="H168" s="19">
        <f t="shared" si="15"/>
        <v>-0.289030985915493</v>
      </c>
      <c r="I168" s="23">
        <v>9.65</v>
      </c>
      <c r="J168">
        <f t="shared" si="16"/>
        <v>21000</v>
      </c>
      <c r="K168">
        <f t="shared" si="17"/>
        <v>-2.946759071627354</v>
      </c>
    </row>
    <row r="169" spans="1:11" ht="15">
      <c r="A169" s="3" t="s">
        <v>356</v>
      </c>
      <c r="B169" s="12">
        <f t="shared" si="12"/>
        <v>250</v>
      </c>
      <c r="C169" s="3" t="s">
        <v>7</v>
      </c>
      <c r="D169" s="3" t="s">
        <v>8</v>
      </c>
      <c r="E169" s="17">
        <v>-9.338</v>
      </c>
      <c r="F169">
        <f t="shared" si="13"/>
        <v>35.5</v>
      </c>
      <c r="G169">
        <f t="shared" si="14"/>
        <v>33.80952380952381</v>
      </c>
      <c r="H169" s="19">
        <f t="shared" si="15"/>
        <v>-0.27619436619718307</v>
      </c>
      <c r="I169" s="23">
        <v>9.65</v>
      </c>
      <c r="J169">
        <f t="shared" si="16"/>
        <v>21000</v>
      </c>
      <c r="K169">
        <f t="shared" si="17"/>
        <v>-2.815885817729864</v>
      </c>
    </row>
    <row r="170" spans="1:11" ht="15">
      <c r="A170" s="3" t="s">
        <v>380</v>
      </c>
      <c r="B170" s="12">
        <f t="shared" si="12"/>
        <v>250</v>
      </c>
      <c r="C170" s="3" t="s">
        <v>7</v>
      </c>
      <c r="D170" s="3" t="s">
        <v>8</v>
      </c>
      <c r="E170" s="17">
        <v>-8.843</v>
      </c>
      <c r="F170">
        <f t="shared" si="13"/>
        <v>35.5</v>
      </c>
      <c r="G170">
        <f t="shared" si="14"/>
        <v>33.80952380952381</v>
      </c>
      <c r="H170" s="19">
        <f t="shared" si="15"/>
        <v>-0.26155352112676056</v>
      </c>
      <c r="I170" s="23">
        <v>9.65</v>
      </c>
      <c r="J170">
        <f t="shared" si="16"/>
        <v>21000</v>
      </c>
      <c r="K170">
        <f t="shared" si="17"/>
        <v>-2.666617935980423</v>
      </c>
    </row>
    <row r="171" spans="1:11" ht="15">
      <c r="A171" s="3" t="s">
        <v>110</v>
      </c>
      <c r="B171" s="12">
        <f t="shared" si="12"/>
        <v>250</v>
      </c>
      <c r="C171" s="3" t="s">
        <v>7</v>
      </c>
      <c r="D171" s="3" t="s">
        <v>8</v>
      </c>
      <c r="E171" s="17">
        <v>-7.726</v>
      </c>
      <c r="F171">
        <f t="shared" si="13"/>
        <v>35.5</v>
      </c>
      <c r="G171">
        <f t="shared" si="14"/>
        <v>33.80952380952381</v>
      </c>
      <c r="H171" s="19">
        <f t="shared" si="15"/>
        <v>-0.22851549295774648</v>
      </c>
      <c r="I171" s="23">
        <v>9.65</v>
      </c>
      <c r="J171">
        <f t="shared" si="16"/>
        <v>21000</v>
      </c>
      <c r="K171">
        <f t="shared" si="17"/>
        <v>-2.32978516039633</v>
      </c>
    </row>
    <row r="172" spans="1:11" ht="15">
      <c r="A172" s="3" t="s">
        <v>260</v>
      </c>
      <c r="B172" s="12">
        <f t="shared" si="12"/>
        <v>250</v>
      </c>
      <c r="C172" s="3" t="s">
        <v>7</v>
      </c>
      <c r="D172" s="3" t="s">
        <v>8</v>
      </c>
      <c r="E172" s="17">
        <v>-6.047</v>
      </c>
      <c r="F172">
        <f t="shared" si="13"/>
        <v>35.5</v>
      </c>
      <c r="G172">
        <f t="shared" si="14"/>
        <v>33.80952380952381</v>
      </c>
      <c r="H172" s="19">
        <f t="shared" si="15"/>
        <v>-0.17885492957746477</v>
      </c>
      <c r="I172" s="23">
        <v>9.65</v>
      </c>
      <c r="J172">
        <f t="shared" si="16"/>
        <v>21000</v>
      </c>
      <c r="K172">
        <f t="shared" si="17"/>
        <v>-1.8234805675532755</v>
      </c>
    </row>
    <row r="173" spans="1:11" ht="15">
      <c r="A173" s="3" t="s">
        <v>113</v>
      </c>
      <c r="B173" s="12">
        <f t="shared" si="12"/>
        <v>250</v>
      </c>
      <c r="C173" s="3" t="s">
        <v>7</v>
      </c>
      <c r="D173" s="3" t="s">
        <v>8</v>
      </c>
      <c r="E173" s="17">
        <v>-5.02</v>
      </c>
      <c r="F173">
        <f t="shared" si="13"/>
        <v>35.5</v>
      </c>
      <c r="G173">
        <f t="shared" si="14"/>
        <v>33.80952380952381</v>
      </c>
      <c r="H173" s="19">
        <f t="shared" si="15"/>
        <v>-0.1484788732394366</v>
      </c>
      <c r="I173" s="23">
        <v>9.65</v>
      </c>
      <c r="J173">
        <f t="shared" si="16"/>
        <v>21000</v>
      </c>
      <c r="K173">
        <f t="shared" si="17"/>
        <v>-1.5137874068327175</v>
      </c>
    </row>
    <row r="174" spans="1:11" ht="15">
      <c r="A174" s="3" t="s">
        <v>151</v>
      </c>
      <c r="B174" s="12">
        <f t="shared" si="12"/>
        <v>250</v>
      </c>
      <c r="C174" s="3" t="s">
        <v>7</v>
      </c>
      <c r="D174" s="3" t="s">
        <v>8</v>
      </c>
      <c r="E174" s="17">
        <v>-4.763</v>
      </c>
      <c r="F174">
        <f t="shared" si="13"/>
        <v>35.5</v>
      </c>
      <c r="G174">
        <f t="shared" si="14"/>
        <v>33.80952380952381</v>
      </c>
      <c r="H174" s="19">
        <f t="shared" si="15"/>
        <v>-0.1408774647887324</v>
      </c>
      <c r="I174" s="23">
        <v>9.65</v>
      </c>
      <c r="J174">
        <f t="shared" si="16"/>
        <v>21000</v>
      </c>
      <c r="K174">
        <f t="shared" si="17"/>
        <v>-1.4362887288335127</v>
      </c>
    </row>
    <row r="175" spans="1:11" ht="15">
      <c r="A175" s="3" t="s">
        <v>189</v>
      </c>
      <c r="B175" s="12">
        <f t="shared" si="12"/>
        <v>250</v>
      </c>
      <c r="C175" s="3" t="s">
        <v>7</v>
      </c>
      <c r="D175" s="3" t="s">
        <v>8</v>
      </c>
      <c r="E175" s="17">
        <v>-2.58</v>
      </c>
      <c r="F175">
        <f t="shared" si="13"/>
        <v>35.5</v>
      </c>
      <c r="G175">
        <f t="shared" si="14"/>
        <v>33.80952380952381</v>
      </c>
      <c r="H175" s="19">
        <f t="shared" si="15"/>
        <v>-0.07630985915492958</v>
      </c>
      <c r="I175" s="23">
        <v>9.65</v>
      </c>
      <c r="J175">
        <f t="shared" si="16"/>
        <v>21000</v>
      </c>
      <c r="K175">
        <f t="shared" si="17"/>
        <v>-0.7780022927546636</v>
      </c>
    </row>
    <row r="176" spans="1:11" ht="15">
      <c r="A176" s="3" t="s">
        <v>351</v>
      </c>
      <c r="B176" s="12">
        <f t="shared" si="12"/>
        <v>250</v>
      </c>
      <c r="C176" s="3" t="s">
        <v>7</v>
      </c>
      <c r="D176" s="3" t="s">
        <v>8</v>
      </c>
      <c r="E176" s="17">
        <v>-2.101</v>
      </c>
      <c r="F176">
        <f t="shared" si="13"/>
        <v>35.5</v>
      </c>
      <c r="G176">
        <f t="shared" si="14"/>
        <v>33.80952380952381</v>
      </c>
      <c r="H176" s="19">
        <f t="shared" si="15"/>
        <v>-0.06214225352112676</v>
      </c>
      <c r="I176" s="23">
        <v>9.65</v>
      </c>
      <c r="J176">
        <f t="shared" si="16"/>
        <v>21000</v>
      </c>
      <c r="K176">
        <f t="shared" si="17"/>
        <v>-0.6335592314254063</v>
      </c>
    </row>
    <row r="177" spans="1:11" ht="15">
      <c r="A177" s="3" t="s">
        <v>23</v>
      </c>
      <c r="B177" s="12">
        <f t="shared" si="12"/>
        <v>250</v>
      </c>
      <c r="C177" s="3" t="s">
        <v>7</v>
      </c>
      <c r="D177" s="3" t="s">
        <v>8</v>
      </c>
      <c r="E177" s="17">
        <v>-1.871</v>
      </c>
      <c r="F177">
        <f t="shared" si="13"/>
        <v>35.5</v>
      </c>
      <c r="G177">
        <f t="shared" si="14"/>
        <v>33.80952380952381</v>
      </c>
      <c r="H177" s="19">
        <f t="shared" si="15"/>
        <v>-0.05533943661971831</v>
      </c>
      <c r="I177" s="23">
        <v>9.65</v>
      </c>
      <c r="J177">
        <f t="shared" si="16"/>
        <v>21000</v>
      </c>
      <c r="K177">
        <f t="shared" si="17"/>
        <v>-0.5642024378852618</v>
      </c>
    </row>
    <row r="178" spans="1:11" ht="15">
      <c r="A178" s="3" t="s">
        <v>112</v>
      </c>
      <c r="B178" s="12">
        <f t="shared" si="12"/>
        <v>250</v>
      </c>
      <c r="C178" s="3" t="s">
        <v>7</v>
      </c>
      <c r="D178" s="3" t="s">
        <v>8</v>
      </c>
      <c r="E178" s="17">
        <v>-1.485</v>
      </c>
      <c r="F178">
        <f t="shared" si="13"/>
        <v>35.5</v>
      </c>
      <c r="G178">
        <f t="shared" si="14"/>
        <v>33.80952380952381</v>
      </c>
      <c r="H178" s="19">
        <f t="shared" si="15"/>
        <v>-0.043922535211267606</v>
      </c>
      <c r="I178" s="23">
        <v>9.65</v>
      </c>
      <c r="J178">
        <f t="shared" si="16"/>
        <v>21000</v>
      </c>
      <c r="K178">
        <f t="shared" si="17"/>
        <v>-0.4478036452483239</v>
      </c>
    </row>
    <row r="179" spans="1:11" ht="15">
      <c r="A179" s="3" t="s">
        <v>384</v>
      </c>
      <c r="B179" s="12">
        <f t="shared" si="12"/>
        <v>250</v>
      </c>
      <c r="C179" s="3" t="s">
        <v>7</v>
      </c>
      <c r="D179" s="3" t="s">
        <v>8</v>
      </c>
      <c r="E179" s="17">
        <v>-1.072</v>
      </c>
      <c r="F179">
        <f t="shared" si="13"/>
        <v>35.5</v>
      </c>
      <c r="G179">
        <f t="shared" si="14"/>
        <v>33.80952380952381</v>
      </c>
      <c r="H179" s="19">
        <f t="shared" si="15"/>
        <v>-0.031707042253521125</v>
      </c>
      <c r="I179" s="23">
        <v>9.65</v>
      </c>
      <c r="J179">
        <f t="shared" si="16"/>
        <v>21000</v>
      </c>
      <c r="K179">
        <f t="shared" si="17"/>
        <v>-0.3232629681523254</v>
      </c>
    </row>
    <row r="180" spans="1:10" ht="15">
      <c r="A180" s="3" t="s">
        <v>102</v>
      </c>
      <c r="B180" s="12">
        <f t="shared" si="12"/>
        <v>250</v>
      </c>
      <c r="C180" s="3" t="s">
        <v>7</v>
      </c>
      <c r="D180" s="3" t="s">
        <v>8</v>
      </c>
      <c r="E180">
        <v>0</v>
      </c>
      <c r="F180">
        <f t="shared" si="13"/>
        <v>35.5</v>
      </c>
      <c r="G180">
        <f t="shared" si="14"/>
        <v>33.80952380952381</v>
      </c>
      <c r="H180" s="19">
        <f t="shared" si="15"/>
        <v>0</v>
      </c>
      <c r="I180" s="24">
        <v>2.54</v>
      </c>
      <c r="J180">
        <f t="shared" si="16"/>
        <v>21000</v>
      </c>
    </row>
    <row r="181" spans="1:10" ht="15">
      <c r="A181" s="3" t="s">
        <v>107</v>
      </c>
      <c r="B181" s="12">
        <f t="shared" si="12"/>
        <v>250</v>
      </c>
      <c r="C181" s="3" t="s">
        <v>7</v>
      </c>
      <c r="D181" s="3" t="s">
        <v>8</v>
      </c>
      <c r="E181">
        <v>0</v>
      </c>
      <c r="F181">
        <f t="shared" si="13"/>
        <v>35.5</v>
      </c>
      <c r="G181">
        <f t="shared" si="14"/>
        <v>33.80952380952381</v>
      </c>
      <c r="H181" s="19">
        <f t="shared" si="15"/>
        <v>0</v>
      </c>
      <c r="I181" s="24">
        <v>2.54</v>
      </c>
      <c r="J181">
        <f t="shared" si="16"/>
        <v>21000</v>
      </c>
    </row>
    <row r="182" spans="1:10" ht="15">
      <c r="A182" s="3" t="s">
        <v>368</v>
      </c>
      <c r="B182" s="12">
        <f t="shared" si="12"/>
        <v>250</v>
      </c>
      <c r="C182" s="3" t="s">
        <v>7</v>
      </c>
      <c r="D182" s="3" t="s">
        <v>8</v>
      </c>
      <c r="E182">
        <v>0</v>
      </c>
      <c r="F182">
        <f t="shared" si="13"/>
        <v>35.5</v>
      </c>
      <c r="G182">
        <f t="shared" si="14"/>
        <v>33.80952380952381</v>
      </c>
      <c r="H182" s="19">
        <f t="shared" si="15"/>
        <v>0</v>
      </c>
      <c r="I182" s="24">
        <v>2.54</v>
      </c>
      <c r="J182">
        <f t="shared" si="16"/>
        <v>21000</v>
      </c>
    </row>
    <row r="183" spans="1:10" ht="15">
      <c r="A183" s="3" t="s">
        <v>369</v>
      </c>
      <c r="B183" s="12">
        <f t="shared" si="12"/>
        <v>250</v>
      </c>
      <c r="C183" s="3" t="s">
        <v>7</v>
      </c>
      <c r="D183" s="3" t="s">
        <v>8</v>
      </c>
      <c r="E183">
        <v>0</v>
      </c>
      <c r="F183">
        <f t="shared" si="13"/>
        <v>35.5</v>
      </c>
      <c r="G183">
        <f t="shared" si="14"/>
        <v>33.80952380952381</v>
      </c>
      <c r="H183" s="19">
        <f t="shared" si="15"/>
        <v>0</v>
      </c>
      <c r="I183" s="24">
        <v>2.54</v>
      </c>
      <c r="J183">
        <f t="shared" si="16"/>
        <v>21000</v>
      </c>
    </row>
    <row r="184" spans="1:10" ht="15">
      <c r="A184" s="3" t="s">
        <v>371</v>
      </c>
      <c r="B184" s="12">
        <f t="shared" si="12"/>
        <v>250</v>
      </c>
      <c r="C184" s="3" t="s">
        <v>7</v>
      </c>
      <c r="D184" s="3" t="s">
        <v>8</v>
      </c>
      <c r="E184">
        <v>0</v>
      </c>
      <c r="F184">
        <f t="shared" si="13"/>
        <v>35.5</v>
      </c>
      <c r="G184">
        <f t="shared" si="14"/>
        <v>33.80952380952381</v>
      </c>
      <c r="H184" s="19">
        <f t="shared" si="15"/>
        <v>0</v>
      </c>
      <c r="I184" s="24">
        <v>2.54</v>
      </c>
      <c r="J184">
        <f t="shared" si="16"/>
        <v>21000</v>
      </c>
    </row>
    <row r="185" spans="1:10" ht="15">
      <c r="A185" s="3" t="s">
        <v>115</v>
      </c>
      <c r="B185" s="12">
        <f t="shared" si="12"/>
        <v>250</v>
      </c>
      <c r="C185" s="3" t="s">
        <v>7</v>
      </c>
      <c r="D185" s="3" t="s">
        <v>8</v>
      </c>
      <c r="E185" s="18">
        <v>0.476</v>
      </c>
      <c r="F185">
        <f t="shared" si="13"/>
        <v>35.5</v>
      </c>
      <c r="G185">
        <f t="shared" si="14"/>
        <v>33.80952380952381</v>
      </c>
      <c r="H185" s="19">
        <f t="shared" si="15"/>
        <v>0.014078873239436619</v>
      </c>
      <c r="I185" s="24">
        <v>2.54</v>
      </c>
      <c r="J185">
        <f t="shared" si="16"/>
        <v>21000</v>
      </c>
    </row>
    <row r="186" spans="1:10" ht="15">
      <c r="A186" s="3" t="s">
        <v>64</v>
      </c>
      <c r="B186" s="12">
        <f t="shared" si="12"/>
        <v>250</v>
      </c>
      <c r="C186" s="3" t="s">
        <v>7</v>
      </c>
      <c r="D186" s="3" t="s">
        <v>8</v>
      </c>
      <c r="E186" s="18">
        <v>0.583</v>
      </c>
      <c r="F186">
        <f t="shared" si="13"/>
        <v>35.5</v>
      </c>
      <c r="G186">
        <f t="shared" si="14"/>
        <v>33.80952380952381</v>
      </c>
      <c r="H186" s="19">
        <f t="shared" si="15"/>
        <v>0.017243661971830984</v>
      </c>
      <c r="I186" s="24">
        <v>2.54</v>
      </c>
      <c r="J186">
        <f t="shared" si="16"/>
        <v>21000</v>
      </c>
    </row>
    <row r="187" spans="1:10" ht="15">
      <c r="A187" s="3" t="s">
        <v>228</v>
      </c>
      <c r="B187" s="12">
        <f t="shared" si="12"/>
        <v>250</v>
      </c>
      <c r="C187" s="3" t="s">
        <v>7</v>
      </c>
      <c r="D187" s="3" t="s">
        <v>8</v>
      </c>
      <c r="E187" s="18">
        <v>1.216</v>
      </c>
      <c r="F187">
        <f t="shared" si="13"/>
        <v>35.5</v>
      </c>
      <c r="G187">
        <f t="shared" si="14"/>
        <v>33.80952380952381</v>
      </c>
      <c r="H187" s="19">
        <f t="shared" si="15"/>
        <v>0.03596619718309859</v>
      </c>
      <c r="I187" s="24">
        <v>2.54</v>
      </c>
      <c r="J187">
        <f t="shared" si="16"/>
        <v>21000</v>
      </c>
    </row>
    <row r="188" spans="1:10" ht="15">
      <c r="A188" s="3" t="s">
        <v>360</v>
      </c>
      <c r="B188" s="12">
        <f t="shared" si="12"/>
        <v>250</v>
      </c>
      <c r="C188" s="3" t="s">
        <v>7</v>
      </c>
      <c r="D188" s="3" t="s">
        <v>8</v>
      </c>
      <c r="E188" s="18">
        <v>2.293</v>
      </c>
      <c r="F188">
        <f t="shared" si="13"/>
        <v>35.5</v>
      </c>
      <c r="G188">
        <f t="shared" si="14"/>
        <v>33.80952380952381</v>
      </c>
      <c r="H188" s="19">
        <f t="shared" si="15"/>
        <v>0.06782112676056339</v>
      </c>
      <c r="I188" s="24">
        <v>2.54</v>
      </c>
      <c r="J188">
        <f t="shared" si="16"/>
        <v>21000</v>
      </c>
    </row>
    <row r="189" spans="1:10" ht="15">
      <c r="A189" s="3" t="s">
        <v>218</v>
      </c>
      <c r="B189" s="12">
        <f t="shared" si="12"/>
        <v>250</v>
      </c>
      <c r="C189" s="3" t="s">
        <v>7</v>
      </c>
      <c r="D189" s="3" t="s">
        <v>8</v>
      </c>
      <c r="E189" s="18">
        <v>2.621</v>
      </c>
      <c r="F189">
        <f t="shared" si="13"/>
        <v>35.5</v>
      </c>
      <c r="G189">
        <f t="shared" si="14"/>
        <v>33.80952380952381</v>
      </c>
      <c r="H189" s="19">
        <f t="shared" si="15"/>
        <v>0.0775225352112676</v>
      </c>
      <c r="I189" s="24">
        <v>2.54</v>
      </c>
      <c r="J189">
        <f t="shared" si="16"/>
        <v>21000</v>
      </c>
    </row>
    <row r="190" spans="1:10" ht="15">
      <c r="A190" s="3" t="s">
        <v>196</v>
      </c>
      <c r="B190" s="12">
        <f t="shared" si="12"/>
        <v>250</v>
      </c>
      <c r="C190" s="3" t="s">
        <v>7</v>
      </c>
      <c r="D190" s="3" t="s">
        <v>8</v>
      </c>
      <c r="E190" s="18">
        <v>3.804</v>
      </c>
      <c r="F190">
        <f t="shared" si="13"/>
        <v>35.5</v>
      </c>
      <c r="G190">
        <f t="shared" si="14"/>
        <v>33.80952380952381</v>
      </c>
      <c r="H190" s="19">
        <f t="shared" si="15"/>
        <v>0.11251267605633802</v>
      </c>
      <c r="I190" s="24">
        <v>2.54</v>
      </c>
      <c r="J190">
        <f t="shared" si="16"/>
        <v>21000</v>
      </c>
    </row>
    <row r="191" spans="1:10" ht="15">
      <c r="A191" s="3" t="s">
        <v>14</v>
      </c>
      <c r="B191" s="12">
        <f t="shared" si="12"/>
        <v>250</v>
      </c>
      <c r="C191" s="3" t="s">
        <v>7</v>
      </c>
      <c r="D191" s="3" t="s">
        <v>8</v>
      </c>
      <c r="E191" s="18">
        <v>7.03</v>
      </c>
      <c r="F191">
        <f t="shared" si="13"/>
        <v>35.5</v>
      </c>
      <c r="G191">
        <f t="shared" si="14"/>
        <v>33.80952380952381</v>
      </c>
      <c r="H191" s="19">
        <f t="shared" si="15"/>
        <v>0.20792957746478874</v>
      </c>
      <c r="I191" s="24">
        <v>2.54</v>
      </c>
      <c r="J191">
        <f t="shared" si="16"/>
        <v>21000</v>
      </c>
    </row>
    <row r="192" spans="1:10" ht="15">
      <c r="A192" s="3" t="s">
        <v>350</v>
      </c>
      <c r="B192" s="12">
        <f t="shared" si="12"/>
        <v>250</v>
      </c>
      <c r="C192" s="3" t="s">
        <v>7</v>
      </c>
      <c r="D192" s="3" t="s">
        <v>8</v>
      </c>
      <c r="E192" s="18">
        <v>7.459</v>
      </c>
      <c r="F192">
        <f t="shared" si="13"/>
        <v>35.5</v>
      </c>
      <c r="G192">
        <f t="shared" si="14"/>
        <v>33.80952380952381</v>
      </c>
      <c r="H192" s="19">
        <f t="shared" si="15"/>
        <v>0.22061830985915493</v>
      </c>
      <c r="I192" s="24">
        <v>2.54</v>
      </c>
      <c r="J192">
        <f t="shared" si="16"/>
        <v>21000</v>
      </c>
    </row>
    <row r="193" spans="1:10" ht="15">
      <c r="A193" s="3" t="s">
        <v>224</v>
      </c>
      <c r="B193" s="12">
        <f t="shared" si="12"/>
        <v>250</v>
      </c>
      <c r="C193" s="3" t="s">
        <v>7</v>
      </c>
      <c r="D193" s="3" t="s">
        <v>8</v>
      </c>
      <c r="E193" s="18">
        <v>7.622</v>
      </c>
      <c r="F193">
        <f t="shared" si="13"/>
        <v>35.5</v>
      </c>
      <c r="G193">
        <f t="shared" si="14"/>
        <v>33.80952380952381</v>
      </c>
      <c r="H193" s="19">
        <f t="shared" si="15"/>
        <v>0.2254394366197183</v>
      </c>
      <c r="I193" s="25">
        <v>2.54</v>
      </c>
      <c r="J193">
        <f t="shared" si="16"/>
        <v>21000</v>
      </c>
    </row>
    <row r="194" spans="1:10" ht="15">
      <c r="A194" s="3" t="s">
        <v>377</v>
      </c>
      <c r="B194" s="12">
        <f t="shared" si="12"/>
        <v>250</v>
      </c>
      <c r="C194" s="3" t="s">
        <v>7</v>
      </c>
      <c r="D194" s="3" t="s">
        <v>8</v>
      </c>
      <c r="E194" s="18">
        <v>7.757</v>
      </c>
      <c r="F194">
        <f t="shared" si="13"/>
        <v>35.5</v>
      </c>
      <c r="G194">
        <f t="shared" si="14"/>
        <v>33.80952380952381</v>
      </c>
      <c r="H194" s="19">
        <f t="shared" si="15"/>
        <v>0.22943239436619717</v>
      </c>
      <c r="I194" s="25">
        <v>2.54</v>
      </c>
      <c r="J194">
        <f t="shared" si="16"/>
        <v>21000</v>
      </c>
    </row>
    <row r="195" spans="1:10" ht="15">
      <c r="A195" s="3" t="s">
        <v>11</v>
      </c>
      <c r="B195" s="12">
        <f t="shared" si="12"/>
        <v>250</v>
      </c>
      <c r="C195" s="3" t="s">
        <v>7</v>
      </c>
      <c r="D195" s="3" t="s">
        <v>8</v>
      </c>
      <c r="E195" s="18">
        <v>8.397</v>
      </c>
      <c r="F195">
        <f t="shared" si="13"/>
        <v>35.5</v>
      </c>
      <c r="G195">
        <f t="shared" si="14"/>
        <v>33.80952380952381</v>
      </c>
      <c r="H195" s="19">
        <f t="shared" si="15"/>
        <v>0.2483619718309859</v>
      </c>
      <c r="I195" s="25">
        <v>2.54</v>
      </c>
      <c r="J195">
        <f t="shared" si="16"/>
        <v>21000</v>
      </c>
    </row>
    <row r="196" spans="1:10" ht="15">
      <c r="A196" s="3" t="s">
        <v>125</v>
      </c>
      <c r="B196" s="12">
        <f t="shared" si="12"/>
        <v>250</v>
      </c>
      <c r="C196" s="3" t="s">
        <v>7</v>
      </c>
      <c r="D196" s="3" t="s">
        <v>8</v>
      </c>
      <c r="E196" s="18">
        <v>9.026</v>
      </c>
      <c r="F196">
        <f t="shared" si="13"/>
        <v>35.5</v>
      </c>
      <c r="G196">
        <f t="shared" si="14"/>
        <v>33.80952380952381</v>
      </c>
      <c r="H196" s="19">
        <f t="shared" si="15"/>
        <v>0.2669661971830986</v>
      </c>
      <c r="I196" s="25">
        <v>2.54</v>
      </c>
      <c r="J196">
        <f t="shared" si="16"/>
        <v>21000</v>
      </c>
    </row>
    <row r="197" spans="1:10" ht="15">
      <c r="A197" s="3" t="s">
        <v>95</v>
      </c>
      <c r="B197" s="12">
        <f aca="true" t="shared" si="18" ref="B197:B260">(2.5*100)</f>
        <v>250</v>
      </c>
      <c r="C197" s="3" t="s">
        <v>7</v>
      </c>
      <c r="D197" s="3" t="s">
        <v>8</v>
      </c>
      <c r="E197" s="18">
        <v>9.253</v>
      </c>
      <c r="F197">
        <f aca="true" t="shared" si="19" ref="F197:F260">(355/10)</f>
        <v>35.5</v>
      </c>
      <c r="G197">
        <f aca="true" t="shared" si="20" ref="G197:G260">(F197/1.05)</f>
        <v>33.80952380952381</v>
      </c>
      <c r="H197" s="19">
        <f aca="true" t="shared" si="21" ref="H197:H260">(E197/G197)</f>
        <v>0.27368028169014086</v>
      </c>
      <c r="I197" s="25">
        <v>2.54</v>
      </c>
      <c r="J197">
        <f aca="true" t="shared" si="22" ref="J197:J260">(210000/10)</f>
        <v>21000</v>
      </c>
    </row>
    <row r="198" spans="1:10" ht="15">
      <c r="A198" s="3" t="s">
        <v>382</v>
      </c>
      <c r="B198" s="12">
        <f t="shared" si="18"/>
        <v>250</v>
      </c>
      <c r="C198" s="3" t="s">
        <v>7</v>
      </c>
      <c r="D198" s="3" t="s">
        <v>8</v>
      </c>
      <c r="E198" s="18">
        <v>10.607</v>
      </c>
      <c r="F198">
        <f t="shared" si="19"/>
        <v>35.5</v>
      </c>
      <c r="G198">
        <f t="shared" si="20"/>
        <v>33.80952380952381</v>
      </c>
      <c r="H198" s="19">
        <f t="shared" si="21"/>
        <v>0.31372816901408446</v>
      </c>
      <c r="I198" s="25">
        <v>2.54</v>
      </c>
      <c r="J198">
        <f t="shared" si="22"/>
        <v>21000</v>
      </c>
    </row>
    <row r="199" spans="1:10" ht="15">
      <c r="A199" s="3" t="s">
        <v>322</v>
      </c>
      <c r="B199" s="12">
        <f t="shared" si="18"/>
        <v>250</v>
      </c>
      <c r="C199" s="3" t="s">
        <v>7</v>
      </c>
      <c r="D199" s="3" t="s">
        <v>8</v>
      </c>
      <c r="E199" s="18">
        <v>12.113</v>
      </c>
      <c r="F199">
        <f t="shared" si="19"/>
        <v>35.5</v>
      </c>
      <c r="G199">
        <f t="shared" si="20"/>
        <v>33.80952380952381</v>
      </c>
      <c r="H199" s="19">
        <f t="shared" si="21"/>
        <v>0.3582718309859155</v>
      </c>
      <c r="I199" s="25">
        <v>2.54</v>
      </c>
      <c r="J199">
        <f t="shared" si="22"/>
        <v>21000</v>
      </c>
    </row>
    <row r="200" spans="1:10" ht="15">
      <c r="A200" s="3" t="s">
        <v>290</v>
      </c>
      <c r="B200" s="12">
        <f t="shared" si="18"/>
        <v>250</v>
      </c>
      <c r="C200" s="3" t="s">
        <v>7</v>
      </c>
      <c r="D200" s="3" t="s">
        <v>8</v>
      </c>
      <c r="E200" s="18">
        <v>12.589</v>
      </c>
      <c r="F200">
        <f t="shared" si="19"/>
        <v>35.5</v>
      </c>
      <c r="G200">
        <f t="shared" si="20"/>
        <v>33.80952380952381</v>
      </c>
      <c r="H200" s="19">
        <f t="shared" si="21"/>
        <v>0.3723507042253521</v>
      </c>
      <c r="I200" s="25">
        <v>2.54</v>
      </c>
      <c r="J200">
        <f t="shared" si="22"/>
        <v>21000</v>
      </c>
    </row>
    <row r="201" spans="1:10" ht="15">
      <c r="A201" s="3" t="s">
        <v>16</v>
      </c>
      <c r="B201" s="12">
        <f t="shared" si="18"/>
        <v>250</v>
      </c>
      <c r="C201" s="3" t="s">
        <v>7</v>
      </c>
      <c r="D201" s="3" t="s">
        <v>8</v>
      </c>
      <c r="E201" s="18">
        <v>13.612</v>
      </c>
      <c r="F201">
        <f t="shared" si="19"/>
        <v>35.5</v>
      </c>
      <c r="G201">
        <f t="shared" si="20"/>
        <v>33.80952380952381</v>
      </c>
      <c r="H201" s="19">
        <f t="shared" si="21"/>
        <v>0.40260845070422535</v>
      </c>
      <c r="I201" s="25">
        <v>2.54</v>
      </c>
      <c r="J201">
        <f t="shared" si="22"/>
        <v>21000</v>
      </c>
    </row>
    <row r="202" spans="1:10" ht="15">
      <c r="A202" s="3" t="s">
        <v>157</v>
      </c>
      <c r="B202" s="12">
        <f t="shared" si="18"/>
        <v>250</v>
      </c>
      <c r="C202" s="3" t="s">
        <v>7</v>
      </c>
      <c r="D202" s="3" t="s">
        <v>8</v>
      </c>
      <c r="E202" s="18">
        <v>14.776</v>
      </c>
      <c r="F202">
        <f t="shared" si="19"/>
        <v>35.5</v>
      </c>
      <c r="G202">
        <f t="shared" si="20"/>
        <v>33.80952380952381</v>
      </c>
      <c r="H202" s="19">
        <f t="shared" si="21"/>
        <v>0.43703661971830987</v>
      </c>
      <c r="I202" s="25">
        <v>2.54</v>
      </c>
      <c r="J202">
        <f t="shared" si="22"/>
        <v>21000</v>
      </c>
    </row>
    <row r="203" spans="1:10" ht="15">
      <c r="A203" s="3" t="s">
        <v>19</v>
      </c>
      <c r="B203" s="12">
        <f t="shared" si="18"/>
        <v>250</v>
      </c>
      <c r="C203" s="3" t="s">
        <v>7</v>
      </c>
      <c r="D203" s="3" t="s">
        <v>8</v>
      </c>
      <c r="E203" s="18">
        <v>14.883</v>
      </c>
      <c r="F203">
        <f t="shared" si="19"/>
        <v>35.5</v>
      </c>
      <c r="G203">
        <f t="shared" si="20"/>
        <v>33.80952380952381</v>
      </c>
      <c r="H203" s="19">
        <f t="shared" si="21"/>
        <v>0.4402014084507042</v>
      </c>
      <c r="I203" s="25">
        <v>2.54</v>
      </c>
      <c r="J203">
        <f t="shared" si="22"/>
        <v>21000</v>
      </c>
    </row>
    <row r="204" spans="1:10" ht="15">
      <c r="A204" s="3" t="s">
        <v>159</v>
      </c>
      <c r="B204" s="12">
        <f t="shared" si="18"/>
        <v>250</v>
      </c>
      <c r="C204" s="3" t="s">
        <v>7</v>
      </c>
      <c r="D204" s="3" t="s">
        <v>8</v>
      </c>
      <c r="E204" s="18">
        <v>15.68</v>
      </c>
      <c r="F204">
        <f t="shared" si="19"/>
        <v>35.5</v>
      </c>
      <c r="G204">
        <f t="shared" si="20"/>
        <v>33.80952380952381</v>
      </c>
      <c r="H204" s="19">
        <f t="shared" si="21"/>
        <v>0.4637746478873239</v>
      </c>
      <c r="I204" s="25">
        <v>2.54</v>
      </c>
      <c r="J204">
        <f t="shared" si="22"/>
        <v>21000</v>
      </c>
    </row>
    <row r="205" spans="1:10" ht="15">
      <c r="A205" s="3" t="s">
        <v>324</v>
      </c>
      <c r="B205" s="12">
        <f t="shared" si="18"/>
        <v>250</v>
      </c>
      <c r="C205" s="3" t="s">
        <v>7</v>
      </c>
      <c r="D205" s="3" t="s">
        <v>8</v>
      </c>
      <c r="E205" s="18">
        <v>17.817</v>
      </c>
      <c r="F205">
        <f t="shared" si="19"/>
        <v>35.5</v>
      </c>
      <c r="G205">
        <f t="shared" si="20"/>
        <v>33.80952380952381</v>
      </c>
      <c r="H205" s="19">
        <f t="shared" si="21"/>
        <v>0.5269816901408451</v>
      </c>
      <c r="I205" s="25">
        <v>2.54</v>
      </c>
      <c r="J205">
        <f t="shared" si="22"/>
        <v>21000</v>
      </c>
    </row>
    <row r="206" spans="1:10" ht="15">
      <c r="A206" s="3" t="s">
        <v>214</v>
      </c>
      <c r="B206" s="12">
        <f t="shared" si="18"/>
        <v>250</v>
      </c>
      <c r="C206" s="3" t="s">
        <v>7</v>
      </c>
      <c r="D206" s="3" t="s">
        <v>8</v>
      </c>
      <c r="E206" s="18">
        <v>19.401</v>
      </c>
      <c r="F206">
        <f t="shared" si="19"/>
        <v>35.5</v>
      </c>
      <c r="G206">
        <f t="shared" si="20"/>
        <v>33.80952380952381</v>
      </c>
      <c r="H206" s="19">
        <f t="shared" si="21"/>
        <v>0.5738323943661972</v>
      </c>
      <c r="I206" s="25">
        <v>2.54</v>
      </c>
      <c r="J206">
        <f t="shared" si="22"/>
        <v>21000</v>
      </c>
    </row>
    <row r="207" spans="1:10" ht="15">
      <c r="A207" s="3" t="s">
        <v>197</v>
      </c>
      <c r="B207" s="12">
        <f t="shared" si="18"/>
        <v>250</v>
      </c>
      <c r="C207" s="3" t="s">
        <v>7</v>
      </c>
      <c r="D207" s="3" t="s">
        <v>8</v>
      </c>
      <c r="E207" s="18">
        <v>23.626</v>
      </c>
      <c r="F207">
        <f t="shared" si="19"/>
        <v>35.5</v>
      </c>
      <c r="G207">
        <f t="shared" si="20"/>
        <v>33.80952380952381</v>
      </c>
      <c r="H207" s="19">
        <f t="shared" si="21"/>
        <v>0.6987971830985916</v>
      </c>
      <c r="I207" s="25">
        <v>2.54</v>
      </c>
      <c r="J207">
        <f t="shared" si="22"/>
        <v>21000</v>
      </c>
    </row>
    <row r="208" spans="1:10" ht="15">
      <c r="A208" s="3" t="s">
        <v>83</v>
      </c>
      <c r="B208" s="12">
        <f t="shared" si="18"/>
        <v>250</v>
      </c>
      <c r="C208" s="3" t="s">
        <v>7</v>
      </c>
      <c r="D208" s="3" t="s">
        <v>8</v>
      </c>
      <c r="E208" s="18">
        <v>24.38</v>
      </c>
      <c r="F208">
        <f t="shared" si="19"/>
        <v>35.5</v>
      </c>
      <c r="G208">
        <f t="shared" si="20"/>
        <v>33.80952380952381</v>
      </c>
      <c r="H208" s="19">
        <f t="shared" si="21"/>
        <v>0.7210985915492957</v>
      </c>
      <c r="I208" s="25">
        <v>2.54</v>
      </c>
      <c r="J208">
        <f t="shared" si="22"/>
        <v>21000</v>
      </c>
    </row>
    <row r="209" spans="1:10" ht="15">
      <c r="A209" s="3" t="s">
        <v>50</v>
      </c>
      <c r="B209" s="12">
        <f t="shared" si="18"/>
        <v>250</v>
      </c>
      <c r="C209" s="3" t="s">
        <v>7</v>
      </c>
      <c r="D209" s="3" t="s">
        <v>8</v>
      </c>
      <c r="E209" s="18">
        <v>29.565</v>
      </c>
      <c r="F209">
        <f t="shared" si="19"/>
        <v>35.5</v>
      </c>
      <c r="G209">
        <f t="shared" si="20"/>
        <v>33.80952380952381</v>
      </c>
      <c r="H209" s="19">
        <f t="shared" si="21"/>
        <v>0.8744577464788733</v>
      </c>
      <c r="I209" s="25">
        <v>2.54</v>
      </c>
      <c r="J209">
        <f t="shared" si="22"/>
        <v>21000</v>
      </c>
    </row>
    <row r="210" spans="1:10" ht="15">
      <c r="A210" s="3" t="s">
        <v>106</v>
      </c>
      <c r="B210" s="12">
        <f t="shared" si="18"/>
        <v>250</v>
      </c>
      <c r="C210" s="3" t="s">
        <v>7</v>
      </c>
      <c r="D210" s="3" t="s">
        <v>8</v>
      </c>
      <c r="E210" s="18">
        <v>31.603</v>
      </c>
      <c r="F210">
        <f t="shared" si="19"/>
        <v>35.5</v>
      </c>
      <c r="G210">
        <f t="shared" si="20"/>
        <v>33.80952380952381</v>
      </c>
      <c r="H210" s="19">
        <f t="shared" si="21"/>
        <v>0.9347366197183099</v>
      </c>
      <c r="I210" s="25">
        <v>2.54</v>
      </c>
      <c r="J210">
        <f t="shared" si="22"/>
        <v>21000</v>
      </c>
    </row>
    <row r="211" spans="1:10" ht="15">
      <c r="A211" s="3" t="s">
        <v>162</v>
      </c>
      <c r="B211" s="12">
        <f t="shared" si="18"/>
        <v>250</v>
      </c>
      <c r="C211" s="3" t="s">
        <v>7</v>
      </c>
      <c r="D211" s="3" t="s">
        <v>8</v>
      </c>
      <c r="E211" s="18">
        <v>32.218</v>
      </c>
      <c r="F211">
        <f t="shared" si="19"/>
        <v>35.5</v>
      </c>
      <c r="G211">
        <f t="shared" si="20"/>
        <v>33.80952380952381</v>
      </c>
      <c r="H211" s="19">
        <f t="shared" si="21"/>
        <v>0.9529267605633803</v>
      </c>
      <c r="I211" s="25">
        <v>2.54</v>
      </c>
      <c r="J211">
        <f t="shared" si="22"/>
        <v>21000</v>
      </c>
    </row>
    <row r="212" spans="1:10" ht="15">
      <c r="A212" s="3" t="s">
        <v>35</v>
      </c>
      <c r="B212" s="12">
        <f t="shared" si="18"/>
        <v>250</v>
      </c>
      <c r="C212" s="3" t="s">
        <v>7</v>
      </c>
      <c r="D212" s="3" t="s">
        <v>8</v>
      </c>
      <c r="E212" s="18">
        <v>33.229</v>
      </c>
      <c r="F212">
        <f t="shared" si="19"/>
        <v>35.5</v>
      </c>
      <c r="G212">
        <f t="shared" si="20"/>
        <v>33.80952380952381</v>
      </c>
      <c r="H212" s="19">
        <f t="shared" si="21"/>
        <v>0.9828295774647887</v>
      </c>
      <c r="I212" s="25">
        <v>2.54</v>
      </c>
      <c r="J212">
        <f t="shared" si="22"/>
        <v>21000</v>
      </c>
    </row>
    <row r="213" spans="1:10" ht="15">
      <c r="A213" s="3" t="s">
        <v>58</v>
      </c>
      <c r="B213" s="12">
        <f t="shared" si="18"/>
        <v>250</v>
      </c>
      <c r="C213" s="3" t="s">
        <v>7</v>
      </c>
      <c r="D213" s="3" t="s">
        <v>8</v>
      </c>
      <c r="E213" s="18">
        <v>34.018</v>
      </c>
      <c r="F213">
        <f t="shared" si="19"/>
        <v>35.5</v>
      </c>
      <c r="G213">
        <f t="shared" si="20"/>
        <v>33.80952380952381</v>
      </c>
      <c r="H213" s="19">
        <f t="shared" si="21"/>
        <v>1.0061661971830986</v>
      </c>
      <c r="I213" s="25">
        <v>2.54</v>
      </c>
      <c r="J213">
        <f t="shared" si="22"/>
        <v>21000</v>
      </c>
    </row>
    <row r="214" spans="1:10" ht="15">
      <c r="A214" s="3" t="s">
        <v>173</v>
      </c>
      <c r="B214" s="12">
        <f t="shared" si="18"/>
        <v>250</v>
      </c>
      <c r="C214" s="3" t="s">
        <v>7</v>
      </c>
      <c r="D214" s="3" t="s">
        <v>8</v>
      </c>
      <c r="E214" s="18">
        <v>35.024</v>
      </c>
      <c r="F214">
        <f t="shared" si="19"/>
        <v>35.5</v>
      </c>
      <c r="G214">
        <f t="shared" si="20"/>
        <v>33.80952380952381</v>
      </c>
      <c r="H214" s="19">
        <f t="shared" si="21"/>
        <v>1.0359211267605635</v>
      </c>
      <c r="I214" s="25">
        <v>2.54</v>
      </c>
      <c r="J214">
        <f t="shared" si="22"/>
        <v>21000</v>
      </c>
    </row>
    <row r="215" spans="1:10" ht="15">
      <c r="A215" s="3" t="s">
        <v>175</v>
      </c>
      <c r="B215" s="12">
        <f t="shared" si="18"/>
        <v>250</v>
      </c>
      <c r="C215" s="3" t="s">
        <v>7</v>
      </c>
      <c r="D215" s="3" t="s">
        <v>8</v>
      </c>
      <c r="E215" s="18">
        <v>36.349</v>
      </c>
      <c r="F215">
        <f t="shared" si="19"/>
        <v>35.5</v>
      </c>
      <c r="G215">
        <f t="shared" si="20"/>
        <v>33.80952380952381</v>
      </c>
      <c r="H215" s="19">
        <f t="shared" si="21"/>
        <v>1.0751112676056336</v>
      </c>
      <c r="I215" s="25">
        <v>2.54</v>
      </c>
      <c r="J215">
        <f t="shared" si="22"/>
        <v>21000</v>
      </c>
    </row>
    <row r="216" spans="1:10" ht="15">
      <c r="A216" s="3" t="s">
        <v>119</v>
      </c>
      <c r="B216" s="12">
        <f t="shared" si="18"/>
        <v>250</v>
      </c>
      <c r="C216" s="3" t="s">
        <v>7</v>
      </c>
      <c r="D216" s="3" t="s">
        <v>8</v>
      </c>
      <c r="E216" s="18">
        <v>36.693</v>
      </c>
      <c r="F216">
        <f t="shared" si="19"/>
        <v>35.5</v>
      </c>
      <c r="G216">
        <f t="shared" si="20"/>
        <v>33.80952380952381</v>
      </c>
      <c r="H216" s="19">
        <f t="shared" si="21"/>
        <v>1.0852859154929577</v>
      </c>
      <c r="I216" s="25">
        <v>2.54</v>
      </c>
      <c r="J216">
        <f t="shared" si="22"/>
        <v>21000</v>
      </c>
    </row>
    <row r="217" spans="1:10" ht="15">
      <c r="A217" s="3" t="s">
        <v>6</v>
      </c>
      <c r="B217" s="12">
        <f t="shared" si="18"/>
        <v>250</v>
      </c>
      <c r="C217" s="3" t="s">
        <v>7</v>
      </c>
      <c r="D217" s="3" t="s">
        <v>8</v>
      </c>
      <c r="E217" s="18">
        <v>36.916</v>
      </c>
      <c r="F217">
        <f t="shared" si="19"/>
        <v>35.5</v>
      </c>
      <c r="G217">
        <f t="shared" si="20"/>
        <v>33.80952380952381</v>
      </c>
      <c r="H217" s="19">
        <f t="shared" si="21"/>
        <v>1.091881690140845</v>
      </c>
      <c r="I217" s="25">
        <v>2.54</v>
      </c>
      <c r="J217">
        <f t="shared" si="22"/>
        <v>21000</v>
      </c>
    </row>
    <row r="218" spans="1:10" ht="15">
      <c r="A218" s="3" t="s">
        <v>295</v>
      </c>
      <c r="B218" s="12">
        <f t="shared" si="18"/>
        <v>250</v>
      </c>
      <c r="C218" s="3" t="s">
        <v>7</v>
      </c>
      <c r="D218" s="3" t="s">
        <v>8</v>
      </c>
      <c r="E218" s="18">
        <v>38.697</v>
      </c>
      <c r="F218">
        <f t="shared" si="19"/>
        <v>35.5</v>
      </c>
      <c r="G218">
        <f t="shared" si="20"/>
        <v>33.80952380952381</v>
      </c>
      <c r="H218" s="19">
        <f t="shared" si="21"/>
        <v>1.1445591549295775</v>
      </c>
      <c r="I218" s="25">
        <v>2.54</v>
      </c>
      <c r="J218">
        <f t="shared" si="22"/>
        <v>21000</v>
      </c>
    </row>
    <row r="219" spans="1:10" ht="15">
      <c r="A219" s="3" t="s">
        <v>268</v>
      </c>
      <c r="B219" s="12">
        <f t="shared" si="18"/>
        <v>250</v>
      </c>
      <c r="C219" s="3" t="s">
        <v>7</v>
      </c>
      <c r="D219" s="3" t="s">
        <v>8</v>
      </c>
      <c r="E219" s="18">
        <v>42.035</v>
      </c>
      <c r="F219">
        <f t="shared" si="19"/>
        <v>35.5</v>
      </c>
      <c r="G219">
        <f t="shared" si="20"/>
        <v>33.80952380952381</v>
      </c>
      <c r="H219" s="19">
        <f t="shared" si="21"/>
        <v>1.243288732394366</v>
      </c>
      <c r="I219" s="25">
        <v>2.54</v>
      </c>
      <c r="J219">
        <f t="shared" si="22"/>
        <v>21000</v>
      </c>
    </row>
    <row r="220" spans="1:10" ht="15">
      <c r="A220" s="3" t="s">
        <v>142</v>
      </c>
      <c r="B220" s="12">
        <f t="shared" si="18"/>
        <v>250</v>
      </c>
      <c r="C220" s="3" t="s">
        <v>7</v>
      </c>
      <c r="D220" s="3" t="s">
        <v>8</v>
      </c>
      <c r="E220" s="18">
        <v>43.902</v>
      </c>
      <c r="F220">
        <f t="shared" si="19"/>
        <v>35.5</v>
      </c>
      <c r="G220">
        <f t="shared" si="20"/>
        <v>33.80952380952381</v>
      </c>
      <c r="H220" s="19">
        <f t="shared" si="21"/>
        <v>1.2985098591549296</v>
      </c>
      <c r="I220" s="25">
        <v>2.54</v>
      </c>
      <c r="J220">
        <f t="shared" si="22"/>
        <v>21000</v>
      </c>
    </row>
    <row r="221" spans="1:10" ht="15">
      <c r="A221" s="3" t="s">
        <v>66</v>
      </c>
      <c r="B221" s="12">
        <f t="shared" si="18"/>
        <v>250</v>
      </c>
      <c r="C221" s="3" t="s">
        <v>7</v>
      </c>
      <c r="D221" s="3" t="s">
        <v>8</v>
      </c>
      <c r="E221" s="18">
        <v>44.402</v>
      </c>
      <c r="F221">
        <f t="shared" si="19"/>
        <v>35.5</v>
      </c>
      <c r="G221">
        <f t="shared" si="20"/>
        <v>33.80952380952381</v>
      </c>
      <c r="H221" s="19">
        <f t="shared" si="21"/>
        <v>1.3132985915492958</v>
      </c>
      <c r="I221" s="25">
        <v>2.54</v>
      </c>
      <c r="J221">
        <f t="shared" si="22"/>
        <v>21000</v>
      </c>
    </row>
    <row r="222" spans="1:10" ht="15">
      <c r="A222" s="3" t="s">
        <v>385</v>
      </c>
      <c r="B222" s="12">
        <f t="shared" si="18"/>
        <v>250</v>
      </c>
      <c r="C222" s="3" t="s">
        <v>7</v>
      </c>
      <c r="D222" s="3" t="s">
        <v>8</v>
      </c>
      <c r="E222" s="18">
        <v>44.5</v>
      </c>
      <c r="F222">
        <f t="shared" si="19"/>
        <v>35.5</v>
      </c>
      <c r="G222">
        <f t="shared" si="20"/>
        <v>33.80952380952381</v>
      </c>
      <c r="H222" s="19">
        <f t="shared" si="21"/>
        <v>1.3161971830985915</v>
      </c>
      <c r="I222" s="25">
        <v>2.54</v>
      </c>
      <c r="J222">
        <f t="shared" si="22"/>
        <v>21000</v>
      </c>
    </row>
    <row r="223" spans="1:10" ht="15">
      <c r="A223" s="3" t="s">
        <v>229</v>
      </c>
      <c r="B223" s="12">
        <f t="shared" si="18"/>
        <v>250</v>
      </c>
      <c r="C223" s="3" t="s">
        <v>7</v>
      </c>
      <c r="D223" s="3" t="s">
        <v>8</v>
      </c>
      <c r="E223" s="18">
        <v>45.014</v>
      </c>
      <c r="F223">
        <f t="shared" si="19"/>
        <v>35.5</v>
      </c>
      <c r="G223">
        <f t="shared" si="20"/>
        <v>33.80952380952381</v>
      </c>
      <c r="H223" s="19">
        <f t="shared" si="21"/>
        <v>1.3314000000000001</v>
      </c>
      <c r="I223" s="25">
        <v>2.54</v>
      </c>
      <c r="J223">
        <f t="shared" si="22"/>
        <v>21000</v>
      </c>
    </row>
    <row r="224" spans="1:10" ht="15">
      <c r="A224" s="3" t="s">
        <v>17</v>
      </c>
      <c r="B224" s="12">
        <f t="shared" si="18"/>
        <v>250</v>
      </c>
      <c r="C224" s="3" t="s">
        <v>7</v>
      </c>
      <c r="D224" s="3" t="s">
        <v>8</v>
      </c>
      <c r="E224" s="18">
        <v>45.313</v>
      </c>
      <c r="F224">
        <f t="shared" si="19"/>
        <v>35.5</v>
      </c>
      <c r="G224">
        <f t="shared" si="20"/>
        <v>33.80952380952381</v>
      </c>
      <c r="H224" s="19">
        <f t="shared" si="21"/>
        <v>1.340243661971831</v>
      </c>
      <c r="I224" s="25">
        <v>2.54</v>
      </c>
      <c r="J224">
        <f t="shared" si="22"/>
        <v>21000</v>
      </c>
    </row>
    <row r="225" spans="1:10" ht="15">
      <c r="A225" s="3" t="s">
        <v>259</v>
      </c>
      <c r="B225" s="12">
        <f t="shared" si="18"/>
        <v>250</v>
      </c>
      <c r="C225" s="3" t="s">
        <v>7</v>
      </c>
      <c r="D225" s="3" t="s">
        <v>8</v>
      </c>
      <c r="E225" s="18">
        <v>45.497</v>
      </c>
      <c r="F225">
        <f t="shared" si="19"/>
        <v>35.5</v>
      </c>
      <c r="G225">
        <f t="shared" si="20"/>
        <v>33.80952380952381</v>
      </c>
      <c r="H225" s="19">
        <f t="shared" si="21"/>
        <v>1.3456859154929577</v>
      </c>
      <c r="I225" s="25">
        <v>2.54</v>
      </c>
      <c r="J225">
        <f t="shared" si="22"/>
        <v>21000</v>
      </c>
    </row>
    <row r="226" spans="1:10" ht="15">
      <c r="A226" s="3" t="s">
        <v>232</v>
      </c>
      <c r="B226" s="12">
        <f t="shared" si="18"/>
        <v>250</v>
      </c>
      <c r="C226" s="3" t="s">
        <v>7</v>
      </c>
      <c r="D226" s="3" t="s">
        <v>8</v>
      </c>
      <c r="E226" s="18">
        <v>45.536</v>
      </c>
      <c r="F226">
        <f t="shared" si="19"/>
        <v>35.5</v>
      </c>
      <c r="G226">
        <f t="shared" si="20"/>
        <v>33.80952380952381</v>
      </c>
      <c r="H226" s="19">
        <f t="shared" si="21"/>
        <v>1.3468394366197183</v>
      </c>
      <c r="I226" s="25">
        <v>2.54</v>
      </c>
      <c r="J226">
        <f t="shared" si="22"/>
        <v>21000</v>
      </c>
    </row>
    <row r="227" spans="1:10" ht="15">
      <c r="A227" s="3" t="s">
        <v>99</v>
      </c>
      <c r="B227" s="12">
        <f t="shared" si="18"/>
        <v>250</v>
      </c>
      <c r="C227" s="3" t="s">
        <v>7</v>
      </c>
      <c r="D227" s="3" t="s">
        <v>8</v>
      </c>
      <c r="E227" s="18">
        <v>47.506</v>
      </c>
      <c r="F227">
        <f t="shared" si="19"/>
        <v>35.5</v>
      </c>
      <c r="G227">
        <f t="shared" si="20"/>
        <v>33.80952380952381</v>
      </c>
      <c r="H227" s="19">
        <f t="shared" si="21"/>
        <v>1.405107042253521</v>
      </c>
      <c r="I227" s="25">
        <v>2.54</v>
      </c>
      <c r="J227">
        <f t="shared" si="22"/>
        <v>21000</v>
      </c>
    </row>
    <row r="228" spans="1:10" ht="15">
      <c r="A228" s="3" t="s">
        <v>103</v>
      </c>
      <c r="B228" s="12">
        <f t="shared" si="18"/>
        <v>250</v>
      </c>
      <c r="C228" s="3" t="s">
        <v>7</v>
      </c>
      <c r="D228" s="3" t="s">
        <v>8</v>
      </c>
      <c r="E228" s="18">
        <v>47.506</v>
      </c>
      <c r="F228">
        <f t="shared" si="19"/>
        <v>35.5</v>
      </c>
      <c r="G228">
        <f t="shared" si="20"/>
        <v>33.80952380952381</v>
      </c>
      <c r="H228" s="19">
        <f t="shared" si="21"/>
        <v>1.405107042253521</v>
      </c>
      <c r="I228" s="25">
        <v>2.54</v>
      </c>
      <c r="J228">
        <f t="shared" si="22"/>
        <v>21000</v>
      </c>
    </row>
    <row r="229" spans="1:10" ht="15">
      <c r="A229" s="3" t="s">
        <v>280</v>
      </c>
      <c r="B229" s="12">
        <f t="shared" si="18"/>
        <v>250</v>
      </c>
      <c r="C229" s="3" t="s">
        <v>7</v>
      </c>
      <c r="D229" s="3" t="s">
        <v>8</v>
      </c>
      <c r="E229" s="18">
        <v>51.237</v>
      </c>
      <c r="F229">
        <f t="shared" si="19"/>
        <v>35.5</v>
      </c>
      <c r="G229">
        <f t="shared" si="20"/>
        <v>33.80952380952381</v>
      </c>
      <c r="H229" s="19">
        <f t="shared" si="21"/>
        <v>1.5154605633802818</v>
      </c>
      <c r="I229" s="25">
        <v>2.54</v>
      </c>
      <c r="J229">
        <f t="shared" si="22"/>
        <v>21000</v>
      </c>
    </row>
    <row r="230" spans="1:10" ht="15">
      <c r="A230" s="3" t="s">
        <v>299</v>
      </c>
      <c r="B230" s="12">
        <f t="shared" si="18"/>
        <v>250</v>
      </c>
      <c r="C230" s="3" t="s">
        <v>7</v>
      </c>
      <c r="D230" s="3" t="s">
        <v>8</v>
      </c>
      <c r="E230" s="18">
        <v>51.938</v>
      </c>
      <c r="F230">
        <f t="shared" si="19"/>
        <v>35.5</v>
      </c>
      <c r="G230">
        <f t="shared" si="20"/>
        <v>33.80952380952381</v>
      </c>
      <c r="H230" s="19">
        <f t="shared" si="21"/>
        <v>1.536194366197183</v>
      </c>
      <c r="I230" s="25">
        <v>2.54</v>
      </c>
      <c r="J230">
        <f t="shared" si="22"/>
        <v>21000</v>
      </c>
    </row>
    <row r="231" spans="1:10" ht="15">
      <c r="A231" s="3" t="s">
        <v>387</v>
      </c>
      <c r="B231" s="12">
        <f t="shared" si="18"/>
        <v>250</v>
      </c>
      <c r="C231" s="3" t="s">
        <v>7</v>
      </c>
      <c r="D231" s="3" t="s">
        <v>8</v>
      </c>
      <c r="E231" s="18">
        <v>52.886</v>
      </c>
      <c r="F231">
        <f t="shared" si="19"/>
        <v>35.5</v>
      </c>
      <c r="G231">
        <f t="shared" si="20"/>
        <v>33.80952380952381</v>
      </c>
      <c r="H231" s="19">
        <f t="shared" si="21"/>
        <v>1.5642338028169014</v>
      </c>
      <c r="I231" s="25">
        <v>2.54</v>
      </c>
      <c r="J231">
        <f t="shared" si="22"/>
        <v>21000</v>
      </c>
    </row>
    <row r="232" spans="1:10" ht="15">
      <c r="A232" s="3" t="s">
        <v>237</v>
      </c>
      <c r="B232" s="12">
        <f t="shared" si="18"/>
        <v>250</v>
      </c>
      <c r="C232" s="3" t="s">
        <v>7</v>
      </c>
      <c r="D232" s="3" t="s">
        <v>8</v>
      </c>
      <c r="E232" s="18">
        <v>53.822</v>
      </c>
      <c r="F232">
        <f t="shared" si="19"/>
        <v>35.5</v>
      </c>
      <c r="G232">
        <f t="shared" si="20"/>
        <v>33.80952380952381</v>
      </c>
      <c r="H232" s="19">
        <f t="shared" si="21"/>
        <v>1.591918309859155</v>
      </c>
      <c r="I232" s="25">
        <v>2.54</v>
      </c>
      <c r="J232">
        <f t="shared" si="22"/>
        <v>21000</v>
      </c>
    </row>
    <row r="233" spans="1:10" ht="15">
      <c r="A233" s="3" t="s">
        <v>341</v>
      </c>
      <c r="B233" s="12">
        <f t="shared" si="18"/>
        <v>250</v>
      </c>
      <c r="C233" s="3" t="s">
        <v>7</v>
      </c>
      <c r="D233" s="3" t="s">
        <v>8</v>
      </c>
      <c r="E233" s="18">
        <v>58.597</v>
      </c>
      <c r="F233">
        <f t="shared" si="19"/>
        <v>35.5</v>
      </c>
      <c r="G233">
        <f t="shared" si="20"/>
        <v>33.80952380952381</v>
      </c>
      <c r="H233" s="19">
        <f t="shared" si="21"/>
        <v>1.7331507042253522</v>
      </c>
      <c r="I233" s="25">
        <v>2.54</v>
      </c>
      <c r="J233">
        <f t="shared" si="22"/>
        <v>21000</v>
      </c>
    </row>
    <row r="234" spans="1:10" ht="15">
      <c r="A234" s="3" t="s">
        <v>335</v>
      </c>
      <c r="B234" s="12">
        <f t="shared" si="18"/>
        <v>250</v>
      </c>
      <c r="C234" s="3" t="s">
        <v>7</v>
      </c>
      <c r="D234" s="3" t="s">
        <v>8</v>
      </c>
      <c r="E234" s="18">
        <v>60.785</v>
      </c>
      <c r="F234">
        <f t="shared" si="19"/>
        <v>35.5</v>
      </c>
      <c r="G234">
        <f t="shared" si="20"/>
        <v>33.80952380952381</v>
      </c>
      <c r="H234" s="19">
        <f t="shared" si="21"/>
        <v>1.7978661971830985</v>
      </c>
      <c r="I234" s="25">
        <v>2.54</v>
      </c>
      <c r="J234">
        <f t="shared" si="22"/>
        <v>21000</v>
      </c>
    </row>
    <row r="235" spans="1:10" ht="15">
      <c r="A235" s="3" t="s">
        <v>265</v>
      </c>
      <c r="B235" s="12">
        <f t="shared" si="18"/>
        <v>250</v>
      </c>
      <c r="C235" s="3" t="s">
        <v>7</v>
      </c>
      <c r="D235" s="3" t="s">
        <v>8</v>
      </c>
      <c r="E235" s="18">
        <v>61.1</v>
      </c>
      <c r="F235">
        <f t="shared" si="19"/>
        <v>35.5</v>
      </c>
      <c r="G235">
        <f t="shared" si="20"/>
        <v>33.80952380952381</v>
      </c>
      <c r="H235" s="19">
        <f t="shared" si="21"/>
        <v>1.8071830985915494</v>
      </c>
      <c r="I235" s="25">
        <v>2.54</v>
      </c>
      <c r="J235">
        <f t="shared" si="22"/>
        <v>21000</v>
      </c>
    </row>
    <row r="236" spans="1:10" ht="15">
      <c r="A236" s="3" t="s">
        <v>139</v>
      </c>
      <c r="B236" s="12">
        <f t="shared" si="18"/>
        <v>250</v>
      </c>
      <c r="C236" s="3" t="s">
        <v>7</v>
      </c>
      <c r="D236" s="3" t="s">
        <v>8</v>
      </c>
      <c r="E236" s="18">
        <v>61.4</v>
      </c>
      <c r="F236">
        <f t="shared" si="19"/>
        <v>35.5</v>
      </c>
      <c r="G236">
        <f t="shared" si="20"/>
        <v>33.80952380952381</v>
      </c>
      <c r="H236" s="19">
        <f t="shared" si="21"/>
        <v>1.816056338028169</v>
      </c>
      <c r="I236" s="25">
        <v>2.54</v>
      </c>
      <c r="J236">
        <f t="shared" si="22"/>
        <v>21000</v>
      </c>
    </row>
    <row r="237" spans="1:10" ht="15">
      <c r="A237" s="3" t="s">
        <v>236</v>
      </c>
      <c r="B237" s="12">
        <f t="shared" si="18"/>
        <v>250</v>
      </c>
      <c r="C237" s="3" t="s">
        <v>7</v>
      </c>
      <c r="D237" s="3" t="s">
        <v>8</v>
      </c>
      <c r="E237" s="18">
        <v>61.763</v>
      </c>
      <c r="F237">
        <f t="shared" si="19"/>
        <v>35.5</v>
      </c>
      <c r="G237">
        <f t="shared" si="20"/>
        <v>33.80952380952381</v>
      </c>
      <c r="H237" s="19">
        <f t="shared" si="21"/>
        <v>1.8267929577464788</v>
      </c>
      <c r="I237" s="25">
        <v>2.54</v>
      </c>
      <c r="J237">
        <f t="shared" si="22"/>
        <v>21000</v>
      </c>
    </row>
    <row r="238" spans="1:10" ht="15">
      <c r="A238" s="3" t="s">
        <v>42</v>
      </c>
      <c r="B238" s="12">
        <f t="shared" si="18"/>
        <v>250</v>
      </c>
      <c r="C238" s="3" t="s">
        <v>7</v>
      </c>
      <c r="D238" s="3" t="s">
        <v>8</v>
      </c>
      <c r="E238" s="18">
        <v>63.01</v>
      </c>
      <c r="F238">
        <f t="shared" si="19"/>
        <v>35.5</v>
      </c>
      <c r="G238">
        <f t="shared" si="20"/>
        <v>33.80952380952381</v>
      </c>
      <c r="H238" s="19">
        <f t="shared" si="21"/>
        <v>1.8636760563380281</v>
      </c>
      <c r="I238" s="25">
        <v>2.54</v>
      </c>
      <c r="J238">
        <f t="shared" si="22"/>
        <v>21000</v>
      </c>
    </row>
    <row r="239" spans="1:10" ht="15">
      <c r="A239" s="3" t="s">
        <v>202</v>
      </c>
      <c r="B239" s="12">
        <f t="shared" si="18"/>
        <v>250</v>
      </c>
      <c r="C239" s="3" t="s">
        <v>7</v>
      </c>
      <c r="D239" s="3" t="s">
        <v>8</v>
      </c>
      <c r="E239" s="18">
        <v>65.102</v>
      </c>
      <c r="F239">
        <f t="shared" si="19"/>
        <v>35.5</v>
      </c>
      <c r="G239">
        <f t="shared" si="20"/>
        <v>33.80952380952381</v>
      </c>
      <c r="H239" s="19">
        <f t="shared" si="21"/>
        <v>1.9255521126760564</v>
      </c>
      <c r="I239" s="25">
        <v>2.54</v>
      </c>
      <c r="J239">
        <f t="shared" si="22"/>
        <v>21000</v>
      </c>
    </row>
    <row r="240" spans="1:10" ht="15">
      <c r="A240" s="3" t="s">
        <v>289</v>
      </c>
      <c r="B240" s="12">
        <f t="shared" si="18"/>
        <v>250</v>
      </c>
      <c r="C240" s="3" t="s">
        <v>7</v>
      </c>
      <c r="D240" s="3" t="s">
        <v>8</v>
      </c>
      <c r="E240" s="18">
        <v>65.739</v>
      </c>
      <c r="F240">
        <f t="shared" si="19"/>
        <v>35.5</v>
      </c>
      <c r="G240">
        <f t="shared" si="20"/>
        <v>33.80952380952381</v>
      </c>
      <c r="H240" s="19">
        <f t="shared" si="21"/>
        <v>1.944392957746479</v>
      </c>
      <c r="I240" s="25">
        <v>2.54</v>
      </c>
      <c r="J240">
        <f t="shared" si="22"/>
        <v>21000</v>
      </c>
    </row>
    <row r="241" spans="1:10" ht="15">
      <c r="A241" s="3" t="s">
        <v>144</v>
      </c>
      <c r="B241" s="12">
        <f t="shared" si="18"/>
        <v>250</v>
      </c>
      <c r="C241" s="3" t="s">
        <v>7</v>
      </c>
      <c r="D241" s="3" t="s">
        <v>8</v>
      </c>
      <c r="E241" s="18">
        <v>66.207</v>
      </c>
      <c r="F241">
        <f t="shared" si="19"/>
        <v>35.5</v>
      </c>
      <c r="G241">
        <f t="shared" si="20"/>
        <v>33.80952380952381</v>
      </c>
      <c r="H241" s="19">
        <f t="shared" si="21"/>
        <v>1.9582352112676054</v>
      </c>
      <c r="I241" s="25">
        <v>2.54</v>
      </c>
      <c r="J241">
        <f t="shared" si="22"/>
        <v>21000</v>
      </c>
    </row>
    <row r="242" spans="1:10" ht="15">
      <c r="A242" s="3" t="s">
        <v>134</v>
      </c>
      <c r="B242" s="12">
        <f t="shared" si="18"/>
        <v>250</v>
      </c>
      <c r="C242" s="3" t="s">
        <v>7</v>
      </c>
      <c r="D242" s="3" t="s">
        <v>8</v>
      </c>
      <c r="E242" s="18">
        <v>67.233</v>
      </c>
      <c r="F242">
        <f t="shared" si="19"/>
        <v>35.5</v>
      </c>
      <c r="G242">
        <f t="shared" si="20"/>
        <v>33.80952380952381</v>
      </c>
      <c r="H242" s="19">
        <f t="shared" si="21"/>
        <v>1.988581690140845</v>
      </c>
      <c r="I242" s="25">
        <v>2.54</v>
      </c>
      <c r="J242">
        <f t="shared" si="22"/>
        <v>21000</v>
      </c>
    </row>
    <row r="243" spans="1:10" ht="15">
      <c r="A243" s="3" t="s">
        <v>18</v>
      </c>
      <c r="B243" s="12">
        <f t="shared" si="18"/>
        <v>250</v>
      </c>
      <c r="C243" s="3" t="s">
        <v>7</v>
      </c>
      <c r="D243" s="3" t="s">
        <v>8</v>
      </c>
      <c r="E243" s="18">
        <v>68.26</v>
      </c>
      <c r="F243">
        <f t="shared" si="19"/>
        <v>35.5</v>
      </c>
      <c r="G243">
        <f t="shared" si="20"/>
        <v>33.80952380952381</v>
      </c>
      <c r="H243" s="19">
        <f t="shared" si="21"/>
        <v>2.0189577464788733</v>
      </c>
      <c r="I243" s="25">
        <v>2.54</v>
      </c>
      <c r="J243">
        <f t="shared" si="22"/>
        <v>21000</v>
      </c>
    </row>
    <row r="244" spans="1:10" ht="15">
      <c r="A244" s="3" t="s">
        <v>348</v>
      </c>
      <c r="B244" s="12">
        <f t="shared" si="18"/>
        <v>250</v>
      </c>
      <c r="C244" s="3" t="s">
        <v>7</v>
      </c>
      <c r="D244" s="3" t="s">
        <v>8</v>
      </c>
      <c r="E244" s="18">
        <v>68.575</v>
      </c>
      <c r="F244">
        <f t="shared" si="19"/>
        <v>35.5</v>
      </c>
      <c r="G244">
        <f t="shared" si="20"/>
        <v>33.80952380952381</v>
      </c>
      <c r="H244" s="19">
        <f t="shared" si="21"/>
        <v>2.028274647887324</v>
      </c>
      <c r="I244" s="25">
        <v>2.54</v>
      </c>
      <c r="J244">
        <f t="shared" si="22"/>
        <v>21000</v>
      </c>
    </row>
    <row r="245" spans="1:10" ht="15">
      <c r="A245" s="3" t="s">
        <v>74</v>
      </c>
      <c r="B245" s="12">
        <f t="shared" si="18"/>
        <v>250</v>
      </c>
      <c r="C245" s="3" t="s">
        <v>7</v>
      </c>
      <c r="D245" s="3" t="s">
        <v>8</v>
      </c>
      <c r="E245" s="18">
        <v>69.189</v>
      </c>
      <c r="F245">
        <f t="shared" si="19"/>
        <v>35.5</v>
      </c>
      <c r="G245">
        <f t="shared" si="20"/>
        <v>33.80952380952381</v>
      </c>
      <c r="H245" s="19">
        <f t="shared" si="21"/>
        <v>2.0464352112676054</v>
      </c>
      <c r="I245" s="25">
        <v>2.54</v>
      </c>
      <c r="J245">
        <f t="shared" si="22"/>
        <v>21000</v>
      </c>
    </row>
    <row r="246" spans="1:10" ht="15">
      <c r="A246" s="3" t="s">
        <v>169</v>
      </c>
      <c r="B246" s="12">
        <f t="shared" si="18"/>
        <v>250</v>
      </c>
      <c r="C246" s="3" t="s">
        <v>7</v>
      </c>
      <c r="D246" s="3" t="s">
        <v>8</v>
      </c>
      <c r="E246" s="18">
        <v>69.329</v>
      </c>
      <c r="F246">
        <f t="shared" si="19"/>
        <v>35.5</v>
      </c>
      <c r="G246">
        <f t="shared" si="20"/>
        <v>33.80952380952381</v>
      </c>
      <c r="H246" s="19">
        <f t="shared" si="21"/>
        <v>2.050576056338028</v>
      </c>
      <c r="I246" s="25">
        <v>2.54</v>
      </c>
      <c r="J246">
        <f t="shared" si="22"/>
        <v>21000</v>
      </c>
    </row>
    <row r="247" spans="1:10" ht="15">
      <c r="A247" s="3" t="s">
        <v>376</v>
      </c>
      <c r="B247" s="12">
        <f t="shared" si="18"/>
        <v>250</v>
      </c>
      <c r="C247" s="3" t="s">
        <v>7</v>
      </c>
      <c r="D247" s="3" t="s">
        <v>8</v>
      </c>
      <c r="E247" s="18">
        <v>69.974</v>
      </c>
      <c r="F247">
        <f t="shared" si="19"/>
        <v>35.5</v>
      </c>
      <c r="G247">
        <f t="shared" si="20"/>
        <v>33.80952380952381</v>
      </c>
      <c r="H247" s="19">
        <f t="shared" si="21"/>
        <v>2.0696535211267606</v>
      </c>
      <c r="I247" s="25">
        <v>2.54</v>
      </c>
      <c r="J247">
        <f t="shared" si="22"/>
        <v>21000</v>
      </c>
    </row>
    <row r="248" spans="1:10" ht="15">
      <c r="A248" s="3" t="s">
        <v>325</v>
      </c>
      <c r="B248" s="12">
        <f t="shared" si="18"/>
        <v>250</v>
      </c>
      <c r="C248" s="3" t="s">
        <v>7</v>
      </c>
      <c r="D248" s="3" t="s">
        <v>8</v>
      </c>
      <c r="E248" s="18">
        <v>71.831</v>
      </c>
      <c r="F248">
        <f t="shared" si="19"/>
        <v>35.5</v>
      </c>
      <c r="G248">
        <f t="shared" si="20"/>
        <v>33.80952380952381</v>
      </c>
      <c r="H248" s="19">
        <f t="shared" si="21"/>
        <v>2.124578873239437</v>
      </c>
      <c r="I248" s="25">
        <v>2.54</v>
      </c>
      <c r="J248">
        <f t="shared" si="22"/>
        <v>21000</v>
      </c>
    </row>
    <row r="249" spans="1:10" ht="15">
      <c r="A249" s="3" t="s">
        <v>293</v>
      </c>
      <c r="B249" s="12">
        <f t="shared" si="18"/>
        <v>250</v>
      </c>
      <c r="C249" s="3" t="s">
        <v>7</v>
      </c>
      <c r="D249" s="3" t="s">
        <v>8</v>
      </c>
      <c r="E249" s="18">
        <v>72.998</v>
      </c>
      <c r="F249">
        <f t="shared" si="19"/>
        <v>35.5</v>
      </c>
      <c r="G249">
        <f t="shared" si="20"/>
        <v>33.80952380952381</v>
      </c>
      <c r="H249" s="19">
        <f t="shared" si="21"/>
        <v>2.1590957746478874</v>
      </c>
      <c r="I249" s="25">
        <v>2.54</v>
      </c>
      <c r="J249">
        <f t="shared" si="22"/>
        <v>21000</v>
      </c>
    </row>
    <row r="250" spans="1:10" ht="15">
      <c r="A250" s="3" t="s">
        <v>21</v>
      </c>
      <c r="B250" s="12">
        <f t="shared" si="18"/>
        <v>250</v>
      </c>
      <c r="C250" s="3" t="s">
        <v>7</v>
      </c>
      <c r="D250" s="3" t="s">
        <v>8</v>
      </c>
      <c r="E250" s="18">
        <v>78.001</v>
      </c>
      <c r="F250">
        <f t="shared" si="19"/>
        <v>35.5</v>
      </c>
      <c r="G250">
        <f t="shared" si="20"/>
        <v>33.80952380952381</v>
      </c>
      <c r="H250" s="19">
        <f t="shared" si="21"/>
        <v>2.3070718309859157</v>
      </c>
      <c r="I250" s="25">
        <v>2.54</v>
      </c>
      <c r="J250">
        <f t="shared" si="22"/>
        <v>21000</v>
      </c>
    </row>
    <row r="251" spans="1:10" ht="15">
      <c r="A251" s="3" t="s">
        <v>100</v>
      </c>
      <c r="B251" s="12">
        <f t="shared" si="18"/>
        <v>250</v>
      </c>
      <c r="C251" s="3" t="s">
        <v>7</v>
      </c>
      <c r="D251" s="3" t="s">
        <v>8</v>
      </c>
      <c r="E251" s="18">
        <v>79.167</v>
      </c>
      <c r="F251">
        <f t="shared" si="19"/>
        <v>35.5</v>
      </c>
      <c r="G251">
        <f t="shared" si="20"/>
        <v>33.80952380952381</v>
      </c>
      <c r="H251" s="19">
        <f t="shared" si="21"/>
        <v>2.3415591549295773</v>
      </c>
      <c r="I251" s="25">
        <v>2.54</v>
      </c>
      <c r="J251">
        <f t="shared" si="22"/>
        <v>21000</v>
      </c>
    </row>
    <row r="252" spans="1:10" ht="15">
      <c r="A252" s="3" t="s">
        <v>129</v>
      </c>
      <c r="B252" s="12">
        <f t="shared" si="18"/>
        <v>250</v>
      </c>
      <c r="C252" s="3" t="s">
        <v>7</v>
      </c>
      <c r="D252" s="3" t="s">
        <v>8</v>
      </c>
      <c r="E252" s="18">
        <v>80.747</v>
      </c>
      <c r="F252">
        <f t="shared" si="19"/>
        <v>35.5</v>
      </c>
      <c r="G252">
        <f t="shared" si="20"/>
        <v>33.80952380952381</v>
      </c>
      <c r="H252" s="19">
        <f t="shared" si="21"/>
        <v>2.388291549295775</v>
      </c>
      <c r="I252" s="25">
        <v>2.54</v>
      </c>
      <c r="J252">
        <f t="shared" si="22"/>
        <v>21000</v>
      </c>
    </row>
    <row r="253" spans="1:10" ht="15">
      <c r="A253" s="3" t="s">
        <v>207</v>
      </c>
      <c r="B253" s="12">
        <f t="shared" si="18"/>
        <v>250</v>
      </c>
      <c r="C253" s="3" t="s">
        <v>7</v>
      </c>
      <c r="D253" s="3" t="s">
        <v>8</v>
      </c>
      <c r="E253" s="18">
        <v>84.436</v>
      </c>
      <c r="F253">
        <f t="shared" si="19"/>
        <v>35.5</v>
      </c>
      <c r="G253">
        <f t="shared" si="20"/>
        <v>33.80952380952381</v>
      </c>
      <c r="H253" s="19">
        <f t="shared" si="21"/>
        <v>2.4974028169014084</v>
      </c>
      <c r="I253" s="25">
        <v>2.54</v>
      </c>
      <c r="J253">
        <f t="shared" si="22"/>
        <v>21000</v>
      </c>
    </row>
    <row r="254" spans="1:10" ht="15">
      <c r="A254" s="3" t="s">
        <v>300</v>
      </c>
      <c r="B254" s="12">
        <f t="shared" si="18"/>
        <v>250</v>
      </c>
      <c r="C254" s="3" t="s">
        <v>7</v>
      </c>
      <c r="D254" s="3" t="s">
        <v>8</v>
      </c>
      <c r="E254" s="18">
        <v>84.543</v>
      </c>
      <c r="F254">
        <f t="shared" si="19"/>
        <v>35.5</v>
      </c>
      <c r="G254">
        <f t="shared" si="20"/>
        <v>33.80952380952381</v>
      </c>
      <c r="H254" s="19">
        <f t="shared" si="21"/>
        <v>2.500567605633803</v>
      </c>
      <c r="I254" s="25">
        <v>2.54</v>
      </c>
      <c r="J254">
        <f t="shared" si="22"/>
        <v>21000</v>
      </c>
    </row>
    <row r="255" spans="1:10" ht="15">
      <c r="A255" s="3" t="s">
        <v>275</v>
      </c>
      <c r="B255" s="12">
        <f t="shared" si="18"/>
        <v>250</v>
      </c>
      <c r="C255" s="3" t="s">
        <v>7</v>
      </c>
      <c r="D255" s="3" t="s">
        <v>8</v>
      </c>
      <c r="E255" s="18">
        <v>85.275</v>
      </c>
      <c r="F255">
        <f t="shared" si="19"/>
        <v>35.5</v>
      </c>
      <c r="G255">
        <f t="shared" si="20"/>
        <v>33.80952380952381</v>
      </c>
      <c r="H255" s="19">
        <f t="shared" si="21"/>
        <v>2.522218309859155</v>
      </c>
      <c r="I255" s="25">
        <v>2.54</v>
      </c>
      <c r="J255">
        <f t="shared" si="22"/>
        <v>21000</v>
      </c>
    </row>
    <row r="256" spans="1:10" ht="15">
      <c r="A256" s="3" t="s">
        <v>244</v>
      </c>
      <c r="B256" s="12">
        <f t="shared" si="18"/>
        <v>250</v>
      </c>
      <c r="C256" s="3" t="s">
        <v>7</v>
      </c>
      <c r="D256" s="3" t="s">
        <v>8</v>
      </c>
      <c r="E256" s="18">
        <v>86.608</v>
      </c>
      <c r="F256">
        <f t="shared" si="19"/>
        <v>35.5</v>
      </c>
      <c r="G256">
        <f t="shared" si="20"/>
        <v>33.80952380952381</v>
      </c>
      <c r="H256" s="19">
        <f t="shared" si="21"/>
        <v>2.5616450704225353</v>
      </c>
      <c r="I256" s="26">
        <v>12.5</v>
      </c>
      <c r="J256">
        <f t="shared" si="22"/>
        <v>21000</v>
      </c>
    </row>
    <row r="257" spans="1:10" ht="15">
      <c r="A257" s="3" t="s">
        <v>270</v>
      </c>
      <c r="B257" s="12">
        <f t="shared" si="18"/>
        <v>250</v>
      </c>
      <c r="C257" s="3" t="s">
        <v>7</v>
      </c>
      <c r="D257" s="3" t="s">
        <v>8</v>
      </c>
      <c r="E257" s="18">
        <v>87.119</v>
      </c>
      <c r="F257">
        <f t="shared" si="19"/>
        <v>35.5</v>
      </c>
      <c r="G257">
        <f t="shared" si="20"/>
        <v>33.80952380952381</v>
      </c>
      <c r="H257" s="19">
        <f t="shared" si="21"/>
        <v>2.576759154929577</v>
      </c>
      <c r="I257" s="26">
        <v>12.5</v>
      </c>
      <c r="J257">
        <f t="shared" si="22"/>
        <v>21000</v>
      </c>
    </row>
    <row r="258" spans="1:10" ht="15">
      <c r="A258" s="3" t="s">
        <v>149</v>
      </c>
      <c r="B258" s="12">
        <f t="shared" si="18"/>
        <v>250</v>
      </c>
      <c r="C258" s="3" t="s">
        <v>7</v>
      </c>
      <c r="D258" s="3" t="s">
        <v>8</v>
      </c>
      <c r="E258" s="18">
        <v>87.398</v>
      </c>
      <c r="F258">
        <f t="shared" si="19"/>
        <v>35.5</v>
      </c>
      <c r="G258">
        <f t="shared" si="20"/>
        <v>33.80952380952381</v>
      </c>
      <c r="H258" s="19">
        <f t="shared" si="21"/>
        <v>2.585011267605634</v>
      </c>
      <c r="I258" s="26">
        <v>12.5</v>
      </c>
      <c r="J258">
        <f t="shared" si="22"/>
        <v>21000</v>
      </c>
    </row>
    <row r="259" spans="1:10" ht="15">
      <c r="A259" s="3" t="s">
        <v>243</v>
      </c>
      <c r="B259" s="12">
        <f t="shared" si="18"/>
        <v>250</v>
      </c>
      <c r="C259" s="3" t="s">
        <v>7</v>
      </c>
      <c r="D259" s="3" t="s">
        <v>8</v>
      </c>
      <c r="E259" s="18">
        <v>88.071</v>
      </c>
      <c r="F259">
        <f t="shared" si="19"/>
        <v>35.5</v>
      </c>
      <c r="G259">
        <f t="shared" si="20"/>
        <v>33.80952380952381</v>
      </c>
      <c r="H259" s="19">
        <f t="shared" si="21"/>
        <v>2.604916901408451</v>
      </c>
      <c r="I259" s="26">
        <v>12.5</v>
      </c>
      <c r="J259">
        <f t="shared" si="22"/>
        <v>21000</v>
      </c>
    </row>
    <row r="260" spans="1:10" ht="15">
      <c r="A260" s="3" t="s">
        <v>307</v>
      </c>
      <c r="B260" s="12">
        <f t="shared" si="18"/>
        <v>250</v>
      </c>
      <c r="C260" s="3" t="s">
        <v>7</v>
      </c>
      <c r="D260" s="3" t="s">
        <v>8</v>
      </c>
      <c r="E260" s="18">
        <v>88.522</v>
      </c>
      <c r="F260">
        <f t="shared" si="19"/>
        <v>35.5</v>
      </c>
      <c r="G260">
        <f t="shared" si="20"/>
        <v>33.80952380952381</v>
      </c>
      <c r="H260" s="19">
        <f t="shared" si="21"/>
        <v>2.618256338028169</v>
      </c>
      <c r="I260" s="26">
        <v>12.5</v>
      </c>
      <c r="J260">
        <f t="shared" si="22"/>
        <v>21000</v>
      </c>
    </row>
    <row r="261" spans="1:10" ht="15">
      <c r="A261" s="3" t="s">
        <v>230</v>
      </c>
      <c r="B261" s="12">
        <f aca="true" t="shared" si="23" ref="B261:B324">(2.5*100)</f>
        <v>250</v>
      </c>
      <c r="C261" s="3" t="s">
        <v>7</v>
      </c>
      <c r="D261" s="3" t="s">
        <v>8</v>
      </c>
      <c r="E261" s="18">
        <v>90.675</v>
      </c>
      <c r="F261">
        <f aca="true" t="shared" si="24" ref="F261:F324">(355/10)</f>
        <v>35.5</v>
      </c>
      <c r="G261">
        <f aca="true" t="shared" si="25" ref="G261:G324">(F261/1.05)</f>
        <v>33.80952380952381</v>
      </c>
      <c r="H261" s="19">
        <f aca="true" t="shared" si="26" ref="H261:H324">(E261/G261)</f>
        <v>2.68193661971831</v>
      </c>
      <c r="I261" s="26">
        <v>12.5</v>
      </c>
      <c r="J261">
        <f aca="true" t="shared" si="27" ref="J261:J324">(210000/10)</f>
        <v>21000</v>
      </c>
    </row>
    <row r="262" spans="1:10" ht="15">
      <c r="A262" s="3" t="s">
        <v>301</v>
      </c>
      <c r="B262" s="12">
        <f t="shared" si="23"/>
        <v>250</v>
      </c>
      <c r="C262" s="3" t="s">
        <v>7</v>
      </c>
      <c r="D262" s="3" t="s">
        <v>8</v>
      </c>
      <c r="E262" s="18">
        <v>93.853</v>
      </c>
      <c r="F262">
        <f t="shared" si="24"/>
        <v>35.5</v>
      </c>
      <c r="G262">
        <f t="shared" si="25"/>
        <v>33.80952380952381</v>
      </c>
      <c r="H262" s="19">
        <f t="shared" si="26"/>
        <v>2.775933802816901</v>
      </c>
      <c r="I262" s="26">
        <v>12.5</v>
      </c>
      <c r="J262">
        <f t="shared" si="27"/>
        <v>21000</v>
      </c>
    </row>
    <row r="263" spans="1:10" ht="15">
      <c r="A263" s="3" t="s">
        <v>114</v>
      </c>
      <c r="B263" s="12">
        <f t="shared" si="23"/>
        <v>250</v>
      </c>
      <c r="C263" s="3" t="s">
        <v>7</v>
      </c>
      <c r="D263" s="3" t="s">
        <v>8</v>
      </c>
      <c r="E263" s="18">
        <v>95.898</v>
      </c>
      <c r="F263">
        <f t="shared" si="24"/>
        <v>35.5</v>
      </c>
      <c r="G263">
        <f t="shared" si="25"/>
        <v>33.80952380952381</v>
      </c>
      <c r="H263" s="19">
        <f t="shared" si="26"/>
        <v>2.836419718309859</v>
      </c>
      <c r="I263" s="26">
        <v>12.5</v>
      </c>
      <c r="J263">
        <f t="shared" si="27"/>
        <v>21000</v>
      </c>
    </row>
    <row r="264" spans="1:10" ht="15">
      <c r="A264" s="3" t="s">
        <v>386</v>
      </c>
      <c r="B264" s="12">
        <f t="shared" si="23"/>
        <v>250</v>
      </c>
      <c r="C264" s="3" t="s">
        <v>7</v>
      </c>
      <c r="D264" s="3" t="s">
        <v>8</v>
      </c>
      <c r="E264" s="18">
        <v>97.386</v>
      </c>
      <c r="F264">
        <f t="shared" si="24"/>
        <v>35.5</v>
      </c>
      <c r="G264">
        <f t="shared" si="25"/>
        <v>33.80952380952381</v>
      </c>
      <c r="H264" s="19">
        <f t="shared" si="26"/>
        <v>2.880430985915493</v>
      </c>
      <c r="I264" s="26">
        <v>12.5</v>
      </c>
      <c r="J264">
        <f t="shared" si="27"/>
        <v>21000</v>
      </c>
    </row>
    <row r="265" spans="1:10" ht="15">
      <c r="A265" s="3" t="s">
        <v>205</v>
      </c>
      <c r="B265" s="12">
        <f t="shared" si="23"/>
        <v>250</v>
      </c>
      <c r="C265" s="3" t="s">
        <v>7</v>
      </c>
      <c r="D265" s="3" t="s">
        <v>8</v>
      </c>
      <c r="E265" s="18">
        <v>97.429</v>
      </c>
      <c r="F265">
        <f t="shared" si="24"/>
        <v>35.5</v>
      </c>
      <c r="G265">
        <f t="shared" si="25"/>
        <v>33.80952380952381</v>
      </c>
      <c r="H265" s="19">
        <f t="shared" si="26"/>
        <v>2.8817028169014085</v>
      </c>
      <c r="I265" s="26">
        <v>12.5</v>
      </c>
      <c r="J265">
        <f t="shared" si="27"/>
        <v>21000</v>
      </c>
    </row>
    <row r="266" spans="1:10" ht="15">
      <c r="A266" s="3" t="s">
        <v>231</v>
      </c>
      <c r="B266" s="12">
        <f t="shared" si="23"/>
        <v>250</v>
      </c>
      <c r="C266" s="3" t="s">
        <v>7</v>
      </c>
      <c r="D266" s="3" t="s">
        <v>8</v>
      </c>
      <c r="E266" s="18">
        <v>97.514</v>
      </c>
      <c r="F266">
        <f t="shared" si="24"/>
        <v>35.5</v>
      </c>
      <c r="G266">
        <f t="shared" si="25"/>
        <v>33.80952380952381</v>
      </c>
      <c r="H266" s="19">
        <f t="shared" si="26"/>
        <v>2.8842169014084504</v>
      </c>
      <c r="I266" s="26">
        <v>12.5</v>
      </c>
      <c r="J266">
        <f t="shared" si="27"/>
        <v>21000</v>
      </c>
    </row>
    <row r="267" spans="1:10" ht="15">
      <c r="A267" s="3" t="s">
        <v>331</v>
      </c>
      <c r="B267" s="12">
        <f t="shared" si="23"/>
        <v>250</v>
      </c>
      <c r="C267" s="3" t="s">
        <v>7</v>
      </c>
      <c r="D267" s="3" t="s">
        <v>8</v>
      </c>
      <c r="E267" s="18">
        <v>98.172</v>
      </c>
      <c r="F267">
        <f t="shared" si="24"/>
        <v>35.5</v>
      </c>
      <c r="G267">
        <f t="shared" si="25"/>
        <v>33.80952380952381</v>
      </c>
      <c r="H267" s="19">
        <f t="shared" si="26"/>
        <v>2.9036788732394365</v>
      </c>
      <c r="I267" s="26">
        <v>12.5</v>
      </c>
      <c r="J267">
        <f t="shared" si="27"/>
        <v>21000</v>
      </c>
    </row>
    <row r="268" spans="1:10" ht="15">
      <c r="A268" s="3" t="s">
        <v>381</v>
      </c>
      <c r="B268" s="12">
        <f t="shared" si="23"/>
        <v>250</v>
      </c>
      <c r="C268" s="3" t="s">
        <v>7</v>
      </c>
      <c r="D268" s="3" t="s">
        <v>8</v>
      </c>
      <c r="E268" s="18">
        <v>99.15</v>
      </c>
      <c r="F268">
        <f t="shared" si="24"/>
        <v>35.5</v>
      </c>
      <c r="G268">
        <f t="shared" si="25"/>
        <v>33.80952380952381</v>
      </c>
      <c r="H268" s="19">
        <f t="shared" si="26"/>
        <v>2.932605633802817</v>
      </c>
      <c r="I268" s="26">
        <v>12.5</v>
      </c>
      <c r="J268">
        <f t="shared" si="27"/>
        <v>21000</v>
      </c>
    </row>
    <row r="269" spans="1:10" ht="15">
      <c r="A269" s="3" t="s">
        <v>235</v>
      </c>
      <c r="B269" s="12">
        <f t="shared" si="23"/>
        <v>250</v>
      </c>
      <c r="C269" s="3" t="s">
        <v>7</v>
      </c>
      <c r="D269" s="3" t="s">
        <v>8</v>
      </c>
      <c r="E269" s="18">
        <v>99.364</v>
      </c>
      <c r="F269">
        <f t="shared" si="24"/>
        <v>35.5</v>
      </c>
      <c r="G269">
        <f t="shared" si="25"/>
        <v>33.80952380952381</v>
      </c>
      <c r="H269" s="19">
        <f t="shared" si="26"/>
        <v>2.9389352112676055</v>
      </c>
      <c r="I269" s="26">
        <v>12.5</v>
      </c>
      <c r="J269">
        <f t="shared" si="27"/>
        <v>21000</v>
      </c>
    </row>
    <row r="270" spans="1:10" ht="15">
      <c r="A270" s="3" t="s">
        <v>25</v>
      </c>
      <c r="B270" s="12">
        <f t="shared" si="23"/>
        <v>250</v>
      </c>
      <c r="C270" s="3" t="s">
        <v>7</v>
      </c>
      <c r="D270" s="3" t="s">
        <v>8</v>
      </c>
      <c r="E270" s="18">
        <v>102.16</v>
      </c>
      <c r="F270">
        <f t="shared" si="24"/>
        <v>35.5</v>
      </c>
      <c r="G270">
        <f t="shared" si="25"/>
        <v>33.80952380952381</v>
      </c>
      <c r="H270" s="19">
        <f t="shared" si="26"/>
        <v>3.0216338028169014</v>
      </c>
      <c r="I270" s="26">
        <v>12.5</v>
      </c>
      <c r="J270">
        <f t="shared" si="27"/>
        <v>21000</v>
      </c>
    </row>
    <row r="271" spans="1:10" ht="15">
      <c r="A271" s="3" t="s">
        <v>105</v>
      </c>
      <c r="B271" s="12">
        <f t="shared" si="23"/>
        <v>250</v>
      </c>
      <c r="C271" s="3" t="s">
        <v>7</v>
      </c>
      <c r="D271" s="3" t="s">
        <v>8</v>
      </c>
      <c r="E271" s="18">
        <v>104.647</v>
      </c>
      <c r="F271">
        <f t="shared" si="24"/>
        <v>35.5</v>
      </c>
      <c r="G271">
        <f t="shared" si="25"/>
        <v>33.80952380952381</v>
      </c>
      <c r="H271" s="19">
        <f t="shared" si="26"/>
        <v>3.095192957746479</v>
      </c>
      <c r="I271" s="26">
        <v>12.5</v>
      </c>
      <c r="J271">
        <f t="shared" si="27"/>
        <v>21000</v>
      </c>
    </row>
    <row r="272" spans="1:10" ht="15">
      <c r="A272" s="3" t="s">
        <v>164</v>
      </c>
      <c r="B272" s="12">
        <f t="shared" si="23"/>
        <v>250</v>
      </c>
      <c r="C272" s="3" t="s">
        <v>7</v>
      </c>
      <c r="D272" s="3" t="s">
        <v>8</v>
      </c>
      <c r="E272" s="18">
        <v>104.688</v>
      </c>
      <c r="F272">
        <f t="shared" si="24"/>
        <v>35.5</v>
      </c>
      <c r="G272">
        <f t="shared" si="25"/>
        <v>33.80952380952381</v>
      </c>
      <c r="H272" s="19">
        <f t="shared" si="26"/>
        <v>3.0964056338028167</v>
      </c>
      <c r="I272" s="26">
        <v>12.5</v>
      </c>
      <c r="J272">
        <f t="shared" si="27"/>
        <v>21000</v>
      </c>
    </row>
    <row r="273" spans="1:10" ht="15">
      <c r="A273" s="3" t="s">
        <v>251</v>
      </c>
      <c r="B273" s="12">
        <f t="shared" si="23"/>
        <v>250</v>
      </c>
      <c r="C273" s="3" t="s">
        <v>7</v>
      </c>
      <c r="D273" s="3" t="s">
        <v>8</v>
      </c>
      <c r="E273" s="18">
        <v>106.069</v>
      </c>
      <c r="F273">
        <f t="shared" si="24"/>
        <v>35.5</v>
      </c>
      <c r="G273">
        <f t="shared" si="25"/>
        <v>33.80952380952381</v>
      </c>
      <c r="H273" s="19">
        <f t="shared" si="26"/>
        <v>3.137252112676056</v>
      </c>
      <c r="I273" s="26">
        <v>12.5</v>
      </c>
      <c r="J273">
        <f t="shared" si="27"/>
        <v>21000</v>
      </c>
    </row>
    <row r="274" spans="1:10" ht="15">
      <c r="A274" s="3" t="s">
        <v>38</v>
      </c>
      <c r="B274" s="12">
        <f t="shared" si="23"/>
        <v>250</v>
      </c>
      <c r="C274" s="3" t="s">
        <v>7</v>
      </c>
      <c r="D274" s="3" t="s">
        <v>8</v>
      </c>
      <c r="E274" s="18">
        <v>106.174</v>
      </c>
      <c r="F274">
        <f t="shared" si="24"/>
        <v>35.5</v>
      </c>
      <c r="G274">
        <f t="shared" si="25"/>
        <v>33.80952380952381</v>
      </c>
      <c r="H274" s="19">
        <f t="shared" si="26"/>
        <v>3.1403577464788732</v>
      </c>
      <c r="I274" s="26">
        <v>12.5</v>
      </c>
      <c r="J274">
        <f t="shared" si="27"/>
        <v>21000</v>
      </c>
    </row>
    <row r="275" spans="1:10" ht="15">
      <c r="A275" s="3" t="s">
        <v>241</v>
      </c>
      <c r="B275" s="12">
        <f t="shared" si="23"/>
        <v>250</v>
      </c>
      <c r="C275" s="3" t="s">
        <v>7</v>
      </c>
      <c r="D275" s="3" t="s">
        <v>8</v>
      </c>
      <c r="E275" s="18">
        <v>107.056</v>
      </c>
      <c r="F275">
        <f t="shared" si="24"/>
        <v>35.5</v>
      </c>
      <c r="G275">
        <f t="shared" si="25"/>
        <v>33.80952380952381</v>
      </c>
      <c r="H275" s="19">
        <f t="shared" si="26"/>
        <v>3.166445070422535</v>
      </c>
      <c r="I275" s="26">
        <v>12.5</v>
      </c>
      <c r="J275">
        <f t="shared" si="27"/>
        <v>21000</v>
      </c>
    </row>
    <row r="276" spans="1:10" ht="15">
      <c r="A276" s="3" t="s">
        <v>98</v>
      </c>
      <c r="B276" s="12">
        <f t="shared" si="23"/>
        <v>250</v>
      </c>
      <c r="C276" s="3" t="s">
        <v>7</v>
      </c>
      <c r="D276" s="3" t="s">
        <v>8</v>
      </c>
      <c r="E276" s="18">
        <v>109.148</v>
      </c>
      <c r="F276">
        <f t="shared" si="24"/>
        <v>35.5</v>
      </c>
      <c r="G276">
        <f t="shared" si="25"/>
        <v>33.80952380952381</v>
      </c>
      <c r="H276" s="19">
        <f t="shared" si="26"/>
        <v>3.228321126760563</v>
      </c>
      <c r="I276" s="26">
        <v>12.5</v>
      </c>
      <c r="J276">
        <f t="shared" si="27"/>
        <v>21000</v>
      </c>
    </row>
    <row r="277" spans="1:10" ht="15">
      <c r="A277" s="3" t="s">
        <v>327</v>
      </c>
      <c r="B277" s="12">
        <f t="shared" si="23"/>
        <v>250</v>
      </c>
      <c r="C277" s="3" t="s">
        <v>7</v>
      </c>
      <c r="D277" s="3" t="s">
        <v>8</v>
      </c>
      <c r="E277" s="18">
        <v>109.301</v>
      </c>
      <c r="F277">
        <f t="shared" si="24"/>
        <v>35.5</v>
      </c>
      <c r="G277">
        <f t="shared" si="25"/>
        <v>33.80952380952381</v>
      </c>
      <c r="H277" s="19">
        <f t="shared" si="26"/>
        <v>3.2328464788732396</v>
      </c>
      <c r="I277" s="26">
        <v>12.5</v>
      </c>
      <c r="J277">
        <f t="shared" si="27"/>
        <v>21000</v>
      </c>
    </row>
    <row r="278" spans="1:10" ht="15">
      <c r="A278" s="3" t="s">
        <v>337</v>
      </c>
      <c r="B278" s="12">
        <f t="shared" si="23"/>
        <v>250</v>
      </c>
      <c r="C278" s="3" t="s">
        <v>7</v>
      </c>
      <c r="D278" s="3" t="s">
        <v>8</v>
      </c>
      <c r="E278" s="18">
        <v>110.234</v>
      </c>
      <c r="F278">
        <f t="shared" si="24"/>
        <v>35.5</v>
      </c>
      <c r="G278">
        <f t="shared" si="25"/>
        <v>33.80952380952381</v>
      </c>
      <c r="H278" s="19">
        <f t="shared" si="26"/>
        <v>3.2604422535211266</v>
      </c>
      <c r="I278" s="26">
        <v>12.5</v>
      </c>
      <c r="J278">
        <f t="shared" si="27"/>
        <v>21000</v>
      </c>
    </row>
    <row r="279" spans="1:10" ht="15">
      <c r="A279" s="3" t="s">
        <v>101</v>
      </c>
      <c r="B279" s="12">
        <f t="shared" si="23"/>
        <v>250</v>
      </c>
      <c r="C279" s="3" t="s">
        <v>7</v>
      </c>
      <c r="D279" s="3" t="s">
        <v>8</v>
      </c>
      <c r="E279" s="18">
        <v>110.77</v>
      </c>
      <c r="F279">
        <f t="shared" si="24"/>
        <v>35.5</v>
      </c>
      <c r="G279">
        <f t="shared" si="25"/>
        <v>33.80952380952381</v>
      </c>
      <c r="H279" s="19">
        <f t="shared" si="26"/>
        <v>3.2762957746478873</v>
      </c>
      <c r="I279" s="26">
        <v>12.5</v>
      </c>
      <c r="J279">
        <f t="shared" si="27"/>
        <v>21000</v>
      </c>
    </row>
    <row r="280" spans="1:10" ht="15">
      <c r="A280" s="3" t="s">
        <v>212</v>
      </c>
      <c r="B280" s="12">
        <f t="shared" si="23"/>
        <v>250</v>
      </c>
      <c r="C280" s="3" t="s">
        <v>7</v>
      </c>
      <c r="D280" s="3" t="s">
        <v>8</v>
      </c>
      <c r="E280" s="18">
        <v>110.967</v>
      </c>
      <c r="F280">
        <f t="shared" si="24"/>
        <v>35.5</v>
      </c>
      <c r="G280">
        <f t="shared" si="25"/>
        <v>33.80952380952381</v>
      </c>
      <c r="H280" s="19">
        <f t="shared" si="26"/>
        <v>3.2821225352112675</v>
      </c>
      <c r="I280" s="26">
        <v>12.5</v>
      </c>
      <c r="J280">
        <f t="shared" si="27"/>
        <v>21000</v>
      </c>
    </row>
    <row r="281" spans="1:10" ht="15">
      <c r="A281" s="3" t="s">
        <v>294</v>
      </c>
      <c r="B281" s="12">
        <f t="shared" si="23"/>
        <v>250</v>
      </c>
      <c r="C281" s="3" t="s">
        <v>7</v>
      </c>
      <c r="D281" s="3" t="s">
        <v>8</v>
      </c>
      <c r="E281" s="18">
        <v>111.695</v>
      </c>
      <c r="F281">
        <f t="shared" si="24"/>
        <v>35.5</v>
      </c>
      <c r="G281">
        <f t="shared" si="25"/>
        <v>33.80952380952381</v>
      </c>
      <c r="H281" s="19">
        <f t="shared" si="26"/>
        <v>3.3036549295774646</v>
      </c>
      <c r="I281" s="26">
        <v>12.5</v>
      </c>
      <c r="J281">
        <f t="shared" si="27"/>
        <v>21000</v>
      </c>
    </row>
    <row r="282" spans="1:10" ht="15">
      <c r="A282" s="3" t="s">
        <v>36</v>
      </c>
      <c r="B282" s="12">
        <f t="shared" si="23"/>
        <v>250</v>
      </c>
      <c r="C282" s="3" t="s">
        <v>7</v>
      </c>
      <c r="D282" s="3" t="s">
        <v>8</v>
      </c>
      <c r="E282" s="18">
        <v>113.153</v>
      </c>
      <c r="F282">
        <f t="shared" si="24"/>
        <v>35.5</v>
      </c>
      <c r="G282">
        <f t="shared" si="25"/>
        <v>33.80952380952381</v>
      </c>
      <c r="H282" s="19">
        <f t="shared" si="26"/>
        <v>3.346778873239437</v>
      </c>
      <c r="I282" s="26">
        <v>12.5</v>
      </c>
      <c r="J282">
        <f t="shared" si="27"/>
        <v>21000</v>
      </c>
    </row>
    <row r="283" spans="1:10" ht="15">
      <c r="A283" s="3" t="s">
        <v>312</v>
      </c>
      <c r="B283" s="12">
        <f t="shared" si="23"/>
        <v>250</v>
      </c>
      <c r="C283" s="3" t="s">
        <v>7</v>
      </c>
      <c r="D283" s="3" t="s">
        <v>8</v>
      </c>
      <c r="E283" s="18">
        <v>114.273</v>
      </c>
      <c r="F283">
        <f t="shared" si="24"/>
        <v>35.5</v>
      </c>
      <c r="G283">
        <f t="shared" si="25"/>
        <v>33.80952380952381</v>
      </c>
      <c r="H283" s="19">
        <f t="shared" si="26"/>
        <v>3.379905633802817</v>
      </c>
      <c r="I283" s="26">
        <v>12.5</v>
      </c>
      <c r="J283">
        <f t="shared" si="27"/>
        <v>21000</v>
      </c>
    </row>
    <row r="284" spans="1:10" ht="15">
      <c r="A284" s="3" t="s">
        <v>82</v>
      </c>
      <c r="B284" s="12">
        <f t="shared" si="23"/>
        <v>250</v>
      </c>
      <c r="C284" s="3" t="s">
        <v>7</v>
      </c>
      <c r="D284" s="3" t="s">
        <v>8</v>
      </c>
      <c r="E284" s="18">
        <v>117.12</v>
      </c>
      <c r="F284">
        <f t="shared" si="24"/>
        <v>35.5</v>
      </c>
      <c r="G284">
        <f t="shared" si="25"/>
        <v>33.80952380952381</v>
      </c>
      <c r="H284" s="19">
        <f t="shared" si="26"/>
        <v>3.464112676056338</v>
      </c>
      <c r="I284" s="26">
        <v>12.5</v>
      </c>
      <c r="J284">
        <f t="shared" si="27"/>
        <v>21000</v>
      </c>
    </row>
    <row r="285" spans="1:10" ht="15">
      <c r="A285" s="3" t="s">
        <v>181</v>
      </c>
      <c r="B285" s="12">
        <f t="shared" si="23"/>
        <v>250</v>
      </c>
      <c r="C285" s="3" t="s">
        <v>7</v>
      </c>
      <c r="D285" s="3" t="s">
        <v>8</v>
      </c>
      <c r="E285" s="18">
        <v>117.646</v>
      </c>
      <c r="F285">
        <f t="shared" si="24"/>
        <v>35.5</v>
      </c>
      <c r="G285">
        <f t="shared" si="25"/>
        <v>33.80952380952381</v>
      </c>
      <c r="H285" s="19">
        <f t="shared" si="26"/>
        <v>3.4796704225352113</v>
      </c>
      <c r="I285" s="26">
        <v>12.5</v>
      </c>
      <c r="J285">
        <f t="shared" si="27"/>
        <v>21000</v>
      </c>
    </row>
    <row r="286" spans="1:10" ht="15">
      <c r="A286" s="3" t="s">
        <v>227</v>
      </c>
      <c r="B286" s="12">
        <f t="shared" si="23"/>
        <v>250</v>
      </c>
      <c r="C286" s="3" t="s">
        <v>7</v>
      </c>
      <c r="D286" s="3" t="s">
        <v>8</v>
      </c>
      <c r="E286" s="18">
        <v>118.211</v>
      </c>
      <c r="F286">
        <f t="shared" si="24"/>
        <v>35.5</v>
      </c>
      <c r="G286">
        <f t="shared" si="25"/>
        <v>33.80952380952381</v>
      </c>
      <c r="H286" s="19">
        <f t="shared" si="26"/>
        <v>3.496381690140845</v>
      </c>
      <c r="I286" s="26">
        <v>12.5</v>
      </c>
      <c r="J286">
        <f t="shared" si="27"/>
        <v>21000</v>
      </c>
    </row>
    <row r="287" spans="1:10" ht="15">
      <c r="A287" s="3" t="s">
        <v>238</v>
      </c>
      <c r="B287" s="12">
        <f t="shared" si="23"/>
        <v>250</v>
      </c>
      <c r="C287" s="3" t="s">
        <v>7</v>
      </c>
      <c r="D287" s="3" t="s">
        <v>8</v>
      </c>
      <c r="E287" s="18">
        <v>118.215</v>
      </c>
      <c r="F287">
        <f t="shared" si="24"/>
        <v>35.5</v>
      </c>
      <c r="G287">
        <f t="shared" si="25"/>
        <v>33.80952380952381</v>
      </c>
      <c r="H287" s="19">
        <f t="shared" si="26"/>
        <v>3.4965</v>
      </c>
      <c r="I287" s="26">
        <v>12.5</v>
      </c>
      <c r="J287">
        <f t="shared" si="27"/>
        <v>21000</v>
      </c>
    </row>
    <row r="288" spans="1:10" ht="15">
      <c r="A288" s="3" t="s">
        <v>167</v>
      </c>
      <c r="B288" s="12">
        <f t="shared" si="23"/>
        <v>250</v>
      </c>
      <c r="C288" s="3" t="s">
        <v>7</v>
      </c>
      <c r="D288" s="3" t="s">
        <v>8</v>
      </c>
      <c r="E288" s="18">
        <v>118.294</v>
      </c>
      <c r="F288">
        <f t="shared" si="24"/>
        <v>35.5</v>
      </c>
      <c r="G288">
        <f t="shared" si="25"/>
        <v>33.80952380952381</v>
      </c>
      <c r="H288" s="19">
        <f t="shared" si="26"/>
        <v>3.49883661971831</v>
      </c>
      <c r="I288" s="26">
        <v>12.5</v>
      </c>
      <c r="J288">
        <f t="shared" si="27"/>
        <v>21000</v>
      </c>
    </row>
    <row r="289" spans="1:10" ht="15">
      <c r="A289" s="3" t="s">
        <v>349</v>
      </c>
      <c r="B289" s="12">
        <f t="shared" si="23"/>
        <v>250</v>
      </c>
      <c r="C289" s="3" t="s">
        <v>7</v>
      </c>
      <c r="D289" s="3" t="s">
        <v>8</v>
      </c>
      <c r="E289" s="18">
        <v>120.389</v>
      </c>
      <c r="F289">
        <f t="shared" si="24"/>
        <v>35.5</v>
      </c>
      <c r="G289">
        <f t="shared" si="25"/>
        <v>33.80952380952381</v>
      </c>
      <c r="H289" s="19">
        <f t="shared" si="26"/>
        <v>3.560801408450704</v>
      </c>
      <c r="I289" s="26">
        <v>12.5</v>
      </c>
      <c r="J289">
        <f t="shared" si="27"/>
        <v>21000</v>
      </c>
    </row>
    <row r="290" spans="1:10" ht="15">
      <c r="A290" s="3" t="s">
        <v>53</v>
      </c>
      <c r="B290" s="12">
        <f t="shared" si="23"/>
        <v>250</v>
      </c>
      <c r="C290" s="3" t="s">
        <v>7</v>
      </c>
      <c r="D290" s="3" t="s">
        <v>8</v>
      </c>
      <c r="E290" s="18">
        <v>121.343</v>
      </c>
      <c r="F290">
        <f t="shared" si="24"/>
        <v>35.5</v>
      </c>
      <c r="G290">
        <f t="shared" si="25"/>
        <v>33.80952380952381</v>
      </c>
      <c r="H290" s="19">
        <f t="shared" si="26"/>
        <v>3.589018309859155</v>
      </c>
      <c r="I290" s="26">
        <v>12.5</v>
      </c>
      <c r="J290">
        <f t="shared" si="27"/>
        <v>21000</v>
      </c>
    </row>
    <row r="291" spans="1:10" ht="15">
      <c r="A291" s="3" t="s">
        <v>223</v>
      </c>
      <c r="B291" s="12">
        <f t="shared" si="23"/>
        <v>250</v>
      </c>
      <c r="C291" s="3" t="s">
        <v>7</v>
      </c>
      <c r="D291" s="3" t="s">
        <v>8</v>
      </c>
      <c r="E291" s="18">
        <v>123.148</v>
      </c>
      <c r="F291">
        <f t="shared" si="24"/>
        <v>35.5</v>
      </c>
      <c r="G291">
        <f t="shared" si="25"/>
        <v>33.80952380952381</v>
      </c>
      <c r="H291" s="19">
        <f t="shared" si="26"/>
        <v>3.6424056338028166</v>
      </c>
      <c r="I291" s="26">
        <v>12.5</v>
      </c>
      <c r="J291">
        <f t="shared" si="27"/>
        <v>21000</v>
      </c>
    </row>
    <row r="292" spans="1:10" ht="15">
      <c r="A292" s="3" t="s">
        <v>154</v>
      </c>
      <c r="B292" s="12">
        <f t="shared" si="23"/>
        <v>250</v>
      </c>
      <c r="C292" s="3" t="s">
        <v>7</v>
      </c>
      <c r="D292" s="3" t="s">
        <v>8</v>
      </c>
      <c r="E292" s="18">
        <v>123.726</v>
      </c>
      <c r="F292">
        <f t="shared" si="24"/>
        <v>35.5</v>
      </c>
      <c r="G292">
        <f t="shared" si="25"/>
        <v>33.80952380952381</v>
      </c>
      <c r="H292" s="19">
        <f t="shared" si="26"/>
        <v>3.659501408450704</v>
      </c>
      <c r="I292" s="26">
        <v>12.5</v>
      </c>
      <c r="J292">
        <f t="shared" si="27"/>
        <v>21000</v>
      </c>
    </row>
    <row r="293" spans="1:10" ht="15">
      <c r="A293" s="3" t="s">
        <v>246</v>
      </c>
      <c r="B293" s="12">
        <f t="shared" si="23"/>
        <v>250</v>
      </c>
      <c r="C293" s="3" t="s">
        <v>7</v>
      </c>
      <c r="D293" s="3" t="s">
        <v>8</v>
      </c>
      <c r="E293" s="18">
        <v>125.333</v>
      </c>
      <c r="F293">
        <f t="shared" si="24"/>
        <v>35.5</v>
      </c>
      <c r="G293">
        <f t="shared" si="25"/>
        <v>33.80952380952381</v>
      </c>
      <c r="H293" s="19">
        <f t="shared" si="26"/>
        <v>3.707032394366197</v>
      </c>
      <c r="I293" s="26">
        <v>12.5</v>
      </c>
      <c r="J293">
        <f t="shared" si="27"/>
        <v>21000</v>
      </c>
    </row>
    <row r="294" spans="1:10" ht="15">
      <c r="A294" s="3" t="s">
        <v>364</v>
      </c>
      <c r="B294" s="12">
        <f t="shared" si="23"/>
        <v>250</v>
      </c>
      <c r="C294" s="3" t="s">
        <v>7</v>
      </c>
      <c r="D294" s="3" t="s">
        <v>8</v>
      </c>
      <c r="E294" s="18">
        <v>125.993</v>
      </c>
      <c r="F294">
        <f t="shared" si="24"/>
        <v>35.5</v>
      </c>
      <c r="G294">
        <f t="shared" si="25"/>
        <v>33.80952380952381</v>
      </c>
      <c r="H294" s="19">
        <f t="shared" si="26"/>
        <v>3.7265535211267604</v>
      </c>
      <c r="I294" s="26">
        <v>12.5</v>
      </c>
      <c r="J294">
        <f t="shared" si="27"/>
        <v>21000</v>
      </c>
    </row>
    <row r="295" spans="1:10" ht="15">
      <c r="A295" s="3" t="s">
        <v>317</v>
      </c>
      <c r="B295" s="12">
        <f t="shared" si="23"/>
        <v>250</v>
      </c>
      <c r="C295" s="3" t="s">
        <v>7</v>
      </c>
      <c r="D295" s="3" t="s">
        <v>8</v>
      </c>
      <c r="E295" s="18">
        <v>129.874</v>
      </c>
      <c r="F295">
        <f t="shared" si="24"/>
        <v>35.5</v>
      </c>
      <c r="G295">
        <f t="shared" si="25"/>
        <v>33.80952380952381</v>
      </c>
      <c r="H295" s="19">
        <f t="shared" si="26"/>
        <v>3.841343661971831</v>
      </c>
      <c r="I295" s="26">
        <v>12.5</v>
      </c>
      <c r="J295">
        <f t="shared" si="27"/>
        <v>21000</v>
      </c>
    </row>
    <row r="296" spans="1:10" ht="15">
      <c r="A296" s="3" t="s">
        <v>353</v>
      </c>
      <c r="B296" s="12">
        <f t="shared" si="23"/>
        <v>250</v>
      </c>
      <c r="C296" s="3" t="s">
        <v>7</v>
      </c>
      <c r="D296" s="3" t="s">
        <v>8</v>
      </c>
      <c r="E296" s="18">
        <v>131.84</v>
      </c>
      <c r="F296">
        <f t="shared" si="24"/>
        <v>35.5</v>
      </c>
      <c r="G296">
        <f t="shared" si="25"/>
        <v>33.80952380952381</v>
      </c>
      <c r="H296" s="19">
        <f t="shared" si="26"/>
        <v>3.899492957746479</v>
      </c>
      <c r="I296" s="26">
        <v>12.5</v>
      </c>
      <c r="J296">
        <f t="shared" si="27"/>
        <v>21000</v>
      </c>
    </row>
    <row r="297" spans="1:10" ht="15">
      <c r="A297" s="3" t="s">
        <v>359</v>
      </c>
      <c r="B297" s="12">
        <f t="shared" si="23"/>
        <v>250</v>
      </c>
      <c r="C297" s="3" t="s">
        <v>7</v>
      </c>
      <c r="D297" s="3" t="s">
        <v>8</v>
      </c>
      <c r="E297" s="18">
        <v>131.867</v>
      </c>
      <c r="F297">
        <f t="shared" si="24"/>
        <v>35.5</v>
      </c>
      <c r="G297">
        <f t="shared" si="25"/>
        <v>33.80952380952381</v>
      </c>
      <c r="H297" s="19">
        <f t="shared" si="26"/>
        <v>3.9002915492957744</v>
      </c>
      <c r="I297" s="26">
        <v>12.5</v>
      </c>
      <c r="J297">
        <f t="shared" si="27"/>
        <v>21000</v>
      </c>
    </row>
    <row r="298" spans="1:10" ht="15">
      <c r="A298" s="3" t="s">
        <v>248</v>
      </c>
      <c r="B298" s="12">
        <f t="shared" si="23"/>
        <v>250</v>
      </c>
      <c r="C298" s="3" t="s">
        <v>7</v>
      </c>
      <c r="D298" s="3" t="s">
        <v>8</v>
      </c>
      <c r="E298" s="18">
        <v>134.523</v>
      </c>
      <c r="F298">
        <f t="shared" si="24"/>
        <v>35.5</v>
      </c>
      <c r="G298">
        <f t="shared" si="25"/>
        <v>33.80952380952381</v>
      </c>
      <c r="H298" s="19">
        <f t="shared" si="26"/>
        <v>3.9788492957746477</v>
      </c>
      <c r="I298" s="26">
        <v>12.5</v>
      </c>
      <c r="J298">
        <f t="shared" si="27"/>
        <v>21000</v>
      </c>
    </row>
    <row r="299" spans="1:10" ht="15">
      <c r="A299" s="3" t="s">
        <v>358</v>
      </c>
      <c r="B299" s="12">
        <f t="shared" si="23"/>
        <v>250</v>
      </c>
      <c r="C299" s="3" t="s">
        <v>7</v>
      </c>
      <c r="D299" s="3" t="s">
        <v>8</v>
      </c>
      <c r="E299" s="18">
        <v>134.54</v>
      </c>
      <c r="F299">
        <f t="shared" si="24"/>
        <v>35.5</v>
      </c>
      <c r="G299">
        <f t="shared" si="25"/>
        <v>33.80952380952381</v>
      </c>
      <c r="H299" s="19">
        <f t="shared" si="26"/>
        <v>3.979352112676056</v>
      </c>
      <c r="I299" s="26">
        <v>12.5</v>
      </c>
      <c r="J299">
        <f t="shared" si="27"/>
        <v>21000</v>
      </c>
    </row>
    <row r="300" spans="1:10" ht="15">
      <c r="A300" s="3" t="s">
        <v>20</v>
      </c>
      <c r="B300" s="12">
        <f t="shared" si="23"/>
        <v>250</v>
      </c>
      <c r="C300" s="3" t="s">
        <v>7</v>
      </c>
      <c r="D300" s="3" t="s">
        <v>8</v>
      </c>
      <c r="E300" s="18">
        <v>135.527</v>
      </c>
      <c r="F300">
        <f t="shared" si="24"/>
        <v>35.5</v>
      </c>
      <c r="G300">
        <f t="shared" si="25"/>
        <v>33.80952380952381</v>
      </c>
      <c r="H300" s="19">
        <f t="shared" si="26"/>
        <v>4.008545070422535</v>
      </c>
      <c r="I300" s="26">
        <v>12.5</v>
      </c>
      <c r="J300">
        <f t="shared" si="27"/>
        <v>21000</v>
      </c>
    </row>
    <row r="301" spans="1:10" ht="15">
      <c r="A301" s="3" t="s">
        <v>362</v>
      </c>
      <c r="B301" s="12">
        <f t="shared" si="23"/>
        <v>250</v>
      </c>
      <c r="C301" s="3" t="s">
        <v>7</v>
      </c>
      <c r="D301" s="3" t="s">
        <v>8</v>
      </c>
      <c r="E301" s="18">
        <v>135.974</v>
      </c>
      <c r="F301">
        <f t="shared" si="24"/>
        <v>35.5</v>
      </c>
      <c r="G301">
        <f t="shared" si="25"/>
        <v>33.80952380952381</v>
      </c>
      <c r="H301" s="19">
        <f t="shared" si="26"/>
        <v>4.021766197183098</v>
      </c>
      <c r="I301" s="26">
        <v>12.5</v>
      </c>
      <c r="J301">
        <f t="shared" si="27"/>
        <v>21000</v>
      </c>
    </row>
    <row r="302" spans="1:10" ht="15">
      <c r="A302" s="3" t="s">
        <v>168</v>
      </c>
      <c r="B302" s="12">
        <f t="shared" si="23"/>
        <v>250</v>
      </c>
      <c r="C302" s="3" t="s">
        <v>7</v>
      </c>
      <c r="D302" s="3" t="s">
        <v>8</v>
      </c>
      <c r="E302" s="18">
        <v>142.087</v>
      </c>
      <c r="F302">
        <f t="shared" si="24"/>
        <v>35.5</v>
      </c>
      <c r="G302">
        <f t="shared" si="25"/>
        <v>33.80952380952381</v>
      </c>
      <c r="H302" s="19">
        <f t="shared" si="26"/>
        <v>4.202573239436619</v>
      </c>
      <c r="I302" s="26">
        <v>12.5</v>
      </c>
      <c r="J302">
        <f t="shared" si="27"/>
        <v>21000</v>
      </c>
    </row>
    <row r="303" spans="1:10" ht="15">
      <c r="A303" s="3" t="s">
        <v>104</v>
      </c>
      <c r="B303" s="12">
        <f t="shared" si="23"/>
        <v>250</v>
      </c>
      <c r="C303" s="3" t="s">
        <v>7</v>
      </c>
      <c r="D303" s="3" t="s">
        <v>8</v>
      </c>
      <c r="E303" s="18">
        <v>142.373</v>
      </c>
      <c r="F303">
        <f t="shared" si="24"/>
        <v>35.5</v>
      </c>
      <c r="G303">
        <f t="shared" si="25"/>
        <v>33.80952380952381</v>
      </c>
      <c r="H303" s="19">
        <f t="shared" si="26"/>
        <v>4.211032394366197</v>
      </c>
      <c r="I303" s="26">
        <v>12.5</v>
      </c>
      <c r="J303">
        <f t="shared" si="27"/>
        <v>21000</v>
      </c>
    </row>
    <row r="304" spans="1:10" ht="15">
      <c r="A304" s="3" t="s">
        <v>123</v>
      </c>
      <c r="B304" s="12">
        <f t="shared" si="23"/>
        <v>250</v>
      </c>
      <c r="C304" s="3" t="s">
        <v>7</v>
      </c>
      <c r="D304" s="3" t="s">
        <v>8</v>
      </c>
      <c r="E304" s="18">
        <v>142.692</v>
      </c>
      <c r="F304">
        <f t="shared" si="24"/>
        <v>35.5</v>
      </c>
      <c r="G304">
        <f t="shared" si="25"/>
        <v>33.80952380952381</v>
      </c>
      <c r="H304" s="19">
        <f t="shared" si="26"/>
        <v>4.220467605633803</v>
      </c>
      <c r="I304" s="26">
        <v>12.5</v>
      </c>
      <c r="J304">
        <f t="shared" si="27"/>
        <v>21000</v>
      </c>
    </row>
    <row r="305" spans="1:10" ht="15">
      <c r="A305" s="3" t="s">
        <v>256</v>
      </c>
      <c r="B305" s="12">
        <f t="shared" si="23"/>
        <v>250</v>
      </c>
      <c r="C305" s="3" t="s">
        <v>7</v>
      </c>
      <c r="D305" s="3" t="s">
        <v>8</v>
      </c>
      <c r="E305" s="18">
        <v>145.901</v>
      </c>
      <c r="F305">
        <f t="shared" si="24"/>
        <v>35.5</v>
      </c>
      <c r="G305">
        <f t="shared" si="25"/>
        <v>33.80952380952381</v>
      </c>
      <c r="H305" s="19">
        <f t="shared" si="26"/>
        <v>4.315381690140845</v>
      </c>
      <c r="I305" s="26">
        <v>12.5</v>
      </c>
      <c r="J305">
        <f t="shared" si="27"/>
        <v>21000</v>
      </c>
    </row>
    <row r="306" spans="1:10" ht="15">
      <c r="A306" s="3" t="s">
        <v>354</v>
      </c>
      <c r="B306" s="12">
        <f t="shared" si="23"/>
        <v>250</v>
      </c>
      <c r="C306" s="3" t="s">
        <v>7</v>
      </c>
      <c r="D306" s="3" t="s">
        <v>8</v>
      </c>
      <c r="E306" s="18">
        <v>146.422</v>
      </c>
      <c r="F306">
        <f t="shared" si="24"/>
        <v>35.5</v>
      </c>
      <c r="G306">
        <f t="shared" si="25"/>
        <v>33.80952380952381</v>
      </c>
      <c r="H306" s="19">
        <f t="shared" si="26"/>
        <v>4.330791549295775</v>
      </c>
      <c r="I306" s="26">
        <v>12.5</v>
      </c>
      <c r="J306">
        <f t="shared" si="27"/>
        <v>21000</v>
      </c>
    </row>
    <row r="307" spans="1:10" ht="15">
      <c r="A307" s="3" t="s">
        <v>190</v>
      </c>
      <c r="B307" s="12">
        <f t="shared" si="23"/>
        <v>250</v>
      </c>
      <c r="C307" s="3" t="s">
        <v>7</v>
      </c>
      <c r="D307" s="3" t="s">
        <v>8</v>
      </c>
      <c r="E307" s="18">
        <v>150.176</v>
      </c>
      <c r="F307">
        <f t="shared" si="24"/>
        <v>35.5</v>
      </c>
      <c r="G307">
        <f t="shared" si="25"/>
        <v>33.80952380952381</v>
      </c>
      <c r="H307" s="19">
        <f t="shared" si="26"/>
        <v>4.441825352112676</v>
      </c>
      <c r="I307" s="26">
        <v>12.5</v>
      </c>
      <c r="J307">
        <f t="shared" si="27"/>
        <v>21000</v>
      </c>
    </row>
    <row r="308" spans="1:10" ht="15">
      <c r="A308" s="3" t="s">
        <v>91</v>
      </c>
      <c r="B308" s="12">
        <f t="shared" si="23"/>
        <v>250</v>
      </c>
      <c r="C308" s="3" t="s">
        <v>7</v>
      </c>
      <c r="D308" s="3" t="s">
        <v>8</v>
      </c>
      <c r="E308" s="18">
        <v>156.071</v>
      </c>
      <c r="F308">
        <f t="shared" si="24"/>
        <v>35.5</v>
      </c>
      <c r="G308">
        <f t="shared" si="25"/>
        <v>33.80952380952381</v>
      </c>
      <c r="H308" s="19">
        <f t="shared" si="26"/>
        <v>4.616184507042253</v>
      </c>
      <c r="I308" s="26">
        <v>12.5</v>
      </c>
      <c r="J308">
        <f t="shared" si="27"/>
        <v>21000</v>
      </c>
    </row>
    <row r="309" spans="1:10" ht="15">
      <c r="A309" s="3" t="s">
        <v>342</v>
      </c>
      <c r="B309" s="12">
        <f t="shared" si="23"/>
        <v>250</v>
      </c>
      <c r="C309" s="3" t="s">
        <v>7</v>
      </c>
      <c r="D309" s="3" t="s">
        <v>8</v>
      </c>
      <c r="E309" s="18">
        <v>156.453</v>
      </c>
      <c r="F309">
        <f t="shared" si="24"/>
        <v>35.5</v>
      </c>
      <c r="G309">
        <f t="shared" si="25"/>
        <v>33.80952380952381</v>
      </c>
      <c r="H309" s="19">
        <f t="shared" si="26"/>
        <v>4.627483098591549</v>
      </c>
      <c r="I309" s="26">
        <v>12.5</v>
      </c>
      <c r="J309">
        <f t="shared" si="27"/>
        <v>21000</v>
      </c>
    </row>
    <row r="310" spans="1:10" ht="15">
      <c r="A310" s="3" t="s">
        <v>257</v>
      </c>
      <c r="B310" s="12">
        <f t="shared" si="23"/>
        <v>250</v>
      </c>
      <c r="C310" s="3" t="s">
        <v>7</v>
      </c>
      <c r="D310" s="3" t="s">
        <v>8</v>
      </c>
      <c r="E310" s="18">
        <v>158.076</v>
      </c>
      <c r="F310">
        <f t="shared" si="24"/>
        <v>35.5</v>
      </c>
      <c r="G310">
        <f t="shared" si="25"/>
        <v>33.80952380952381</v>
      </c>
      <c r="H310" s="19">
        <f t="shared" si="26"/>
        <v>4.675487323943662</v>
      </c>
      <c r="I310" s="26">
        <v>12.5</v>
      </c>
      <c r="J310">
        <f t="shared" si="27"/>
        <v>21000</v>
      </c>
    </row>
    <row r="311" spans="1:10" ht="15">
      <c r="A311" s="3" t="s">
        <v>92</v>
      </c>
      <c r="B311" s="12">
        <f t="shared" si="23"/>
        <v>250</v>
      </c>
      <c r="C311" s="3" t="s">
        <v>7</v>
      </c>
      <c r="D311" s="3" t="s">
        <v>8</v>
      </c>
      <c r="E311" s="18">
        <v>159.956</v>
      </c>
      <c r="F311">
        <f t="shared" si="24"/>
        <v>35.5</v>
      </c>
      <c r="G311">
        <f t="shared" si="25"/>
        <v>33.80952380952381</v>
      </c>
      <c r="H311" s="19">
        <f t="shared" si="26"/>
        <v>4.731092957746479</v>
      </c>
      <c r="I311" s="26">
        <v>12.5</v>
      </c>
      <c r="J311">
        <f t="shared" si="27"/>
        <v>21000</v>
      </c>
    </row>
    <row r="312" spans="1:10" ht="15">
      <c r="A312" s="3" t="s">
        <v>332</v>
      </c>
      <c r="B312" s="12">
        <f t="shared" si="23"/>
        <v>250</v>
      </c>
      <c r="C312" s="3" t="s">
        <v>7</v>
      </c>
      <c r="D312" s="3" t="s">
        <v>8</v>
      </c>
      <c r="E312" s="18">
        <v>160.011</v>
      </c>
      <c r="F312">
        <f t="shared" si="24"/>
        <v>35.5</v>
      </c>
      <c r="G312">
        <f t="shared" si="25"/>
        <v>33.80952380952381</v>
      </c>
      <c r="H312" s="19">
        <f t="shared" si="26"/>
        <v>4.732719718309859</v>
      </c>
      <c r="I312" s="26">
        <v>12.5</v>
      </c>
      <c r="J312">
        <f t="shared" si="27"/>
        <v>21000</v>
      </c>
    </row>
    <row r="313" spans="1:10" ht="15">
      <c r="A313" s="3" t="s">
        <v>163</v>
      </c>
      <c r="B313" s="12">
        <f t="shared" si="23"/>
        <v>250</v>
      </c>
      <c r="C313" s="3" t="s">
        <v>7</v>
      </c>
      <c r="D313" s="3" t="s">
        <v>8</v>
      </c>
      <c r="E313" s="18">
        <v>160.781</v>
      </c>
      <c r="F313">
        <f t="shared" si="24"/>
        <v>35.5</v>
      </c>
      <c r="G313">
        <f t="shared" si="25"/>
        <v>33.80952380952381</v>
      </c>
      <c r="H313" s="19">
        <f t="shared" si="26"/>
        <v>4.755494366197183</v>
      </c>
      <c r="I313" s="26">
        <v>12.5</v>
      </c>
      <c r="J313">
        <f t="shared" si="27"/>
        <v>21000</v>
      </c>
    </row>
    <row r="314" spans="1:10" ht="15">
      <c r="A314" s="3" t="s">
        <v>85</v>
      </c>
      <c r="B314" s="12">
        <f t="shared" si="23"/>
        <v>250</v>
      </c>
      <c r="C314" s="3" t="s">
        <v>7</v>
      </c>
      <c r="D314" s="3" t="s">
        <v>8</v>
      </c>
      <c r="E314" s="18">
        <v>161.357</v>
      </c>
      <c r="F314">
        <f t="shared" si="24"/>
        <v>35.5</v>
      </c>
      <c r="G314">
        <f t="shared" si="25"/>
        <v>33.80952380952381</v>
      </c>
      <c r="H314" s="19">
        <f t="shared" si="26"/>
        <v>4.772530985915493</v>
      </c>
      <c r="I314" s="26">
        <v>12.5</v>
      </c>
      <c r="J314">
        <f t="shared" si="27"/>
        <v>21000</v>
      </c>
    </row>
    <row r="315" spans="1:10" ht="15">
      <c r="A315" s="3" t="s">
        <v>56</v>
      </c>
      <c r="B315" s="12">
        <f t="shared" si="23"/>
        <v>250</v>
      </c>
      <c r="C315" s="3" t="s">
        <v>7</v>
      </c>
      <c r="D315" s="3" t="s">
        <v>8</v>
      </c>
      <c r="E315" s="18">
        <v>165.07</v>
      </c>
      <c r="F315">
        <f t="shared" si="24"/>
        <v>35.5</v>
      </c>
      <c r="G315">
        <f t="shared" si="25"/>
        <v>33.80952380952381</v>
      </c>
      <c r="H315" s="19">
        <f t="shared" si="26"/>
        <v>4.882352112676056</v>
      </c>
      <c r="I315" s="26">
        <v>12.5</v>
      </c>
      <c r="J315">
        <f t="shared" si="27"/>
        <v>21000</v>
      </c>
    </row>
    <row r="316" spans="1:10" ht="15">
      <c r="A316" s="3" t="s">
        <v>249</v>
      </c>
      <c r="B316" s="12">
        <f t="shared" si="23"/>
        <v>250</v>
      </c>
      <c r="C316" s="3" t="s">
        <v>7</v>
      </c>
      <c r="D316" s="3" t="s">
        <v>8</v>
      </c>
      <c r="E316" s="18">
        <v>167.99</v>
      </c>
      <c r="F316">
        <f t="shared" si="24"/>
        <v>35.5</v>
      </c>
      <c r="G316">
        <f t="shared" si="25"/>
        <v>33.80952380952381</v>
      </c>
      <c r="H316" s="19">
        <f t="shared" si="26"/>
        <v>4.968718309859155</v>
      </c>
      <c r="I316" s="26">
        <v>12.5</v>
      </c>
      <c r="J316">
        <f t="shared" si="27"/>
        <v>21000</v>
      </c>
    </row>
    <row r="317" spans="1:10" ht="15">
      <c r="A317" s="3" t="s">
        <v>329</v>
      </c>
      <c r="B317" s="12">
        <f t="shared" si="23"/>
        <v>250</v>
      </c>
      <c r="C317" s="3" t="s">
        <v>7</v>
      </c>
      <c r="D317" s="3" t="s">
        <v>8</v>
      </c>
      <c r="E317" s="18">
        <v>168.735</v>
      </c>
      <c r="F317">
        <f t="shared" si="24"/>
        <v>35.5</v>
      </c>
      <c r="G317">
        <f t="shared" si="25"/>
        <v>33.80952380952381</v>
      </c>
      <c r="H317" s="19">
        <f t="shared" si="26"/>
        <v>4.990753521126761</v>
      </c>
      <c r="I317" s="26">
        <v>12.5</v>
      </c>
      <c r="J317">
        <f t="shared" si="27"/>
        <v>21000</v>
      </c>
    </row>
    <row r="318" spans="1:10" ht="15">
      <c r="A318" s="3" t="s">
        <v>304</v>
      </c>
      <c r="B318" s="12">
        <f t="shared" si="23"/>
        <v>250</v>
      </c>
      <c r="C318" s="3" t="s">
        <v>7</v>
      </c>
      <c r="D318" s="3" t="s">
        <v>8</v>
      </c>
      <c r="E318" s="18">
        <v>177.736</v>
      </c>
      <c r="F318">
        <f t="shared" si="24"/>
        <v>35.5</v>
      </c>
      <c r="G318">
        <f t="shared" si="25"/>
        <v>33.80952380952381</v>
      </c>
      <c r="H318" s="19">
        <f t="shared" si="26"/>
        <v>5.25698028169014</v>
      </c>
      <c r="I318" s="26">
        <v>12.5</v>
      </c>
      <c r="J318">
        <f t="shared" si="27"/>
        <v>21000</v>
      </c>
    </row>
    <row r="319" spans="1:10" ht="15">
      <c r="A319" s="3" t="s">
        <v>326</v>
      </c>
      <c r="B319" s="12">
        <f t="shared" si="23"/>
        <v>250</v>
      </c>
      <c r="C319" s="3" t="s">
        <v>7</v>
      </c>
      <c r="D319" s="3" t="s">
        <v>8</v>
      </c>
      <c r="E319" s="18">
        <v>178.598</v>
      </c>
      <c r="F319">
        <f t="shared" si="24"/>
        <v>35.5</v>
      </c>
      <c r="G319">
        <f t="shared" si="25"/>
        <v>33.80952380952381</v>
      </c>
      <c r="H319" s="19">
        <f t="shared" si="26"/>
        <v>5.282476056338028</v>
      </c>
      <c r="I319" s="26">
        <v>12.5</v>
      </c>
      <c r="J319">
        <f t="shared" si="27"/>
        <v>21000</v>
      </c>
    </row>
    <row r="320" spans="1:10" ht="15">
      <c r="A320" s="3" t="s">
        <v>330</v>
      </c>
      <c r="B320" s="12">
        <f t="shared" si="23"/>
        <v>250</v>
      </c>
      <c r="C320" s="3" t="s">
        <v>7</v>
      </c>
      <c r="D320" s="3" t="s">
        <v>8</v>
      </c>
      <c r="E320" s="18">
        <v>181.271</v>
      </c>
      <c r="F320">
        <f t="shared" si="24"/>
        <v>35.5</v>
      </c>
      <c r="G320">
        <f t="shared" si="25"/>
        <v>33.80952380952381</v>
      </c>
      <c r="H320" s="19">
        <f t="shared" si="26"/>
        <v>5.36153661971831</v>
      </c>
      <c r="I320" s="26">
        <v>12.5</v>
      </c>
      <c r="J320">
        <f t="shared" si="27"/>
        <v>21000</v>
      </c>
    </row>
    <row r="321" spans="1:10" ht="15">
      <c r="A321" s="3" t="s">
        <v>225</v>
      </c>
      <c r="B321" s="12">
        <f t="shared" si="23"/>
        <v>250</v>
      </c>
      <c r="C321" s="3" t="s">
        <v>7</v>
      </c>
      <c r="D321" s="3" t="s">
        <v>8</v>
      </c>
      <c r="E321" s="18">
        <v>182.997</v>
      </c>
      <c r="F321">
        <f t="shared" si="24"/>
        <v>35.5</v>
      </c>
      <c r="G321">
        <f t="shared" si="25"/>
        <v>33.80952380952381</v>
      </c>
      <c r="H321" s="19">
        <f t="shared" si="26"/>
        <v>5.412587323943662</v>
      </c>
      <c r="I321" s="26">
        <v>12.5</v>
      </c>
      <c r="J321">
        <f t="shared" si="27"/>
        <v>21000</v>
      </c>
    </row>
    <row r="322" spans="1:10" ht="15">
      <c r="A322" s="3" t="s">
        <v>118</v>
      </c>
      <c r="B322" s="12">
        <f t="shared" si="23"/>
        <v>250</v>
      </c>
      <c r="C322" s="3" t="s">
        <v>7</v>
      </c>
      <c r="D322" s="3" t="s">
        <v>8</v>
      </c>
      <c r="E322" s="18">
        <v>185.071</v>
      </c>
      <c r="F322">
        <f t="shared" si="24"/>
        <v>35.5</v>
      </c>
      <c r="G322">
        <f t="shared" si="25"/>
        <v>33.80952380952381</v>
      </c>
      <c r="H322" s="19">
        <f t="shared" si="26"/>
        <v>5.4739309859154925</v>
      </c>
      <c r="I322" s="26">
        <v>12.5</v>
      </c>
      <c r="J322">
        <f t="shared" si="27"/>
        <v>21000</v>
      </c>
    </row>
    <row r="323" spans="1:10" ht="15">
      <c r="A323" s="3" t="s">
        <v>217</v>
      </c>
      <c r="B323" s="12">
        <f t="shared" si="23"/>
        <v>250</v>
      </c>
      <c r="C323" s="3" t="s">
        <v>7</v>
      </c>
      <c r="D323" s="3" t="s">
        <v>8</v>
      </c>
      <c r="E323" s="18">
        <v>185.521</v>
      </c>
      <c r="F323">
        <f t="shared" si="24"/>
        <v>35.5</v>
      </c>
      <c r="G323">
        <f t="shared" si="25"/>
        <v>33.80952380952381</v>
      </c>
      <c r="H323" s="19">
        <f t="shared" si="26"/>
        <v>5.487240845070422</v>
      </c>
      <c r="I323" s="26">
        <v>12.5</v>
      </c>
      <c r="J323">
        <f t="shared" si="27"/>
        <v>21000</v>
      </c>
    </row>
    <row r="324" spans="1:10" ht="15">
      <c r="A324" s="3" t="s">
        <v>306</v>
      </c>
      <c r="B324" s="12">
        <f t="shared" si="23"/>
        <v>250</v>
      </c>
      <c r="C324" s="3" t="s">
        <v>7</v>
      </c>
      <c r="D324" s="3" t="s">
        <v>8</v>
      </c>
      <c r="E324" s="18">
        <v>187.405</v>
      </c>
      <c r="F324">
        <f t="shared" si="24"/>
        <v>35.5</v>
      </c>
      <c r="G324">
        <f t="shared" si="25"/>
        <v>33.80952380952381</v>
      </c>
      <c r="H324" s="19">
        <f t="shared" si="26"/>
        <v>5.5429647887323945</v>
      </c>
      <c r="I324" s="26">
        <v>12.5</v>
      </c>
      <c r="J324">
        <f t="shared" si="27"/>
        <v>21000</v>
      </c>
    </row>
    <row r="325" spans="1:10" ht="15">
      <c r="A325" s="3" t="s">
        <v>93</v>
      </c>
      <c r="B325" s="12">
        <f aca="true" t="shared" si="28" ref="B325:B384">(2.5*100)</f>
        <v>250</v>
      </c>
      <c r="C325" s="3" t="s">
        <v>7</v>
      </c>
      <c r="D325" s="3" t="s">
        <v>8</v>
      </c>
      <c r="E325" s="18">
        <v>189.937</v>
      </c>
      <c r="F325">
        <f aca="true" t="shared" si="29" ref="F325:F384">(355/10)</f>
        <v>35.5</v>
      </c>
      <c r="G325">
        <f aca="true" t="shared" si="30" ref="G325:G384">(F325/1.05)</f>
        <v>33.80952380952381</v>
      </c>
      <c r="H325" s="19">
        <f aca="true" t="shared" si="31" ref="H325:H384">(E325/G325)</f>
        <v>5.617854929577465</v>
      </c>
      <c r="I325" s="26">
        <v>12.5</v>
      </c>
      <c r="J325">
        <f aca="true" t="shared" si="32" ref="J325:J384">(210000/10)</f>
        <v>21000</v>
      </c>
    </row>
    <row r="326" spans="1:10" ht="15">
      <c r="A326" s="3" t="s">
        <v>186</v>
      </c>
      <c r="B326" s="12">
        <f t="shared" si="28"/>
        <v>250</v>
      </c>
      <c r="C326" s="3" t="s">
        <v>7</v>
      </c>
      <c r="D326" s="3" t="s">
        <v>8</v>
      </c>
      <c r="E326" s="18">
        <v>192.789</v>
      </c>
      <c r="F326">
        <f t="shared" si="29"/>
        <v>35.5</v>
      </c>
      <c r="G326">
        <f t="shared" si="30"/>
        <v>33.80952380952381</v>
      </c>
      <c r="H326" s="19">
        <f t="shared" si="31"/>
        <v>5.702209859154929</v>
      </c>
      <c r="I326" s="26">
        <v>12.5</v>
      </c>
      <c r="J326">
        <f t="shared" si="32"/>
        <v>21000</v>
      </c>
    </row>
    <row r="327" spans="1:10" ht="15">
      <c r="A327" s="3" t="s">
        <v>263</v>
      </c>
      <c r="B327" s="12">
        <f t="shared" si="28"/>
        <v>250</v>
      </c>
      <c r="C327" s="3" t="s">
        <v>7</v>
      </c>
      <c r="D327" s="3" t="s">
        <v>8</v>
      </c>
      <c r="E327" s="18">
        <v>195.288</v>
      </c>
      <c r="F327">
        <f t="shared" si="29"/>
        <v>35.5</v>
      </c>
      <c r="G327">
        <f t="shared" si="30"/>
        <v>33.80952380952381</v>
      </c>
      <c r="H327" s="19">
        <f t="shared" si="31"/>
        <v>5.776123943661972</v>
      </c>
      <c r="I327" s="26">
        <v>12.5</v>
      </c>
      <c r="J327">
        <f t="shared" si="32"/>
        <v>21000</v>
      </c>
    </row>
    <row r="328" spans="1:10" ht="15">
      <c r="A328" s="3" t="s">
        <v>26</v>
      </c>
      <c r="B328" s="12">
        <f t="shared" si="28"/>
        <v>250</v>
      </c>
      <c r="C328" s="3" t="s">
        <v>7</v>
      </c>
      <c r="D328" s="3" t="s">
        <v>8</v>
      </c>
      <c r="E328" s="18">
        <v>195.711</v>
      </c>
      <c r="F328">
        <f t="shared" si="29"/>
        <v>35.5</v>
      </c>
      <c r="G328">
        <f t="shared" si="30"/>
        <v>33.80952380952381</v>
      </c>
      <c r="H328" s="19">
        <f t="shared" si="31"/>
        <v>5.788635211267606</v>
      </c>
      <c r="I328" s="26">
        <v>12.5</v>
      </c>
      <c r="J328">
        <f t="shared" si="32"/>
        <v>21000</v>
      </c>
    </row>
    <row r="329" spans="1:10" ht="15">
      <c r="A329" s="3" t="s">
        <v>309</v>
      </c>
      <c r="B329" s="12">
        <f t="shared" si="28"/>
        <v>250</v>
      </c>
      <c r="C329" s="3" t="s">
        <v>7</v>
      </c>
      <c r="D329" s="3" t="s">
        <v>8</v>
      </c>
      <c r="E329" s="18">
        <v>198.471</v>
      </c>
      <c r="F329">
        <f t="shared" si="29"/>
        <v>35.5</v>
      </c>
      <c r="G329">
        <f t="shared" si="30"/>
        <v>33.80952380952381</v>
      </c>
      <c r="H329" s="19">
        <f t="shared" si="31"/>
        <v>5.870269014084507</v>
      </c>
      <c r="I329" s="26">
        <v>12.5</v>
      </c>
      <c r="J329">
        <f t="shared" si="32"/>
        <v>21000</v>
      </c>
    </row>
    <row r="330" spans="1:10" ht="15">
      <c r="A330" s="3" t="s">
        <v>277</v>
      </c>
      <c r="B330" s="12">
        <f t="shared" si="28"/>
        <v>250</v>
      </c>
      <c r="C330" s="3" t="s">
        <v>7</v>
      </c>
      <c r="D330" s="3" t="s">
        <v>8</v>
      </c>
      <c r="E330" s="18">
        <v>200.691</v>
      </c>
      <c r="F330">
        <f t="shared" si="29"/>
        <v>35.5</v>
      </c>
      <c r="G330">
        <f t="shared" si="30"/>
        <v>33.80952380952381</v>
      </c>
      <c r="H330" s="19">
        <f t="shared" si="31"/>
        <v>5.935930985915493</v>
      </c>
      <c r="I330" s="26">
        <v>12.5</v>
      </c>
      <c r="J330">
        <f t="shared" si="32"/>
        <v>21000</v>
      </c>
    </row>
    <row r="331" spans="1:10" ht="15">
      <c r="A331" s="3" t="s">
        <v>137</v>
      </c>
      <c r="B331" s="12">
        <f t="shared" si="28"/>
        <v>250</v>
      </c>
      <c r="C331" s="3" t="s">
        <v>7</v>
      </c>
      <c r="D331" s="3" t="s">
        <v>8</v>
      </c>
      <c r="E331" s="18">
        <v>201.753</v>
      </c>
      <c r="F331">
        <f t="shared" si="29"/>
        <v>35.5</v>
      </c>
      <c r="G331">
        <f t="shared" si="30"/>
        <v>33.80952380952381</v>
      </c>
      <c r="H331" s="19">
        <f t="shared" si="31"/>
        <v>5.967342253521126</v>
      </c>
      <c r="I331" s="26">
        <v>12.5</v>
      </c>
      <c r="J331">
        <f t="shared" si="32"/>
        <v>21000</v>
      </c>
    </row>
    <row r="332" spans="1:10" ht="15">
      <c r="A332" s="3" t="s">
        <v>363</v>
      </c>
      <c r="B332" s="12">
        <f t="shared" si="28"/>
        <v>250</v>
      </c>
      <c r="C332" s="3" t="s">
        <v>7</v>
      </c>
      <c r="D332" s="3" t="s">
        <v>8</v>
      </c>
      <c r="E332" s="18">
        <v>209.081</v>
      </c>
      <c r="F332">
        <f t="shared" si="29"/>
        <v>35.5</v>
      </c>
      <c r="G332">
        <f t="shared" si="30"/>
        <v>33.80952380952381</v>
      </c>
      <c r="H332" s="19">
        <f t="shared" si="31"/>
        <v>6.1840859154929575</v>
      </c>
      <c r="I332" s="26">
        <v>12.5</v>
      </c>
      <c r="J332">
        <f t="shared" si="32"/>
        <v>21000</v>
      </c>
    </row>
    <row r="333" spans="1:10" ht="15">
      <c r="A333" s="3" t="s">
        <v>254</v>
      </c>
      <c r="B333" s="12">
        <f t="shared" si="28"/>
        <v>250</v>
      </c>
      <c r="C333" s="3" t="s">
        <v>7</v>
      </c>
      <c r="D333" s="3" t="s">
        <v>8</v>
      </c>
      <c r="E333" s="18">
        <v>209.942</v>
      </c>
      <c r="F333">
        <f t="shared" si="29"/>
        <v>35.5</v>
      </c>
      <c r="G333">
        <f t="shared" si="30"/>
        <v>33.80952380952381</v>
      </c>
      <c r="H333" s="19">
        <f t="shared" si="31"/>
        <v>6.2095521126760564</v>
      </c>
      <c r="I333" s="26">
        <v>12.5</v>
      </c>
      <c r="J333">
        <f t="shared" si="32"/>
        <v>21000</v>
      </c>
    </row>
    <row r="334" spans="1:10" ht="15">
      <c r="A334" s="3" t="s">
        <v>314</v>
      </c>
      <c r="B334" s="12">
        <f t="shared" si="28"/>
        <v>250</v>
      </c>
      <c r="C334" s="3" t="s">
        <v>7</v>
      </c>
      <c r="D334" s="3" t="s">
        <v>8</v>
      </c>
      <c r="E334" s="18">
        <v>224.069</v>
      </c>
      <c r="F334">
        <f t="shared" si="29"/>
        <v>35.5</v>
      </c>
      <c r="G334">
        <f t="shared" si="30"/>
        <v>33.80952380952381</v>
      </c>
      <c r="H334" s="19">
        <f t="shared" si="31"/>
        <v>6.627392957746478</v>
      </c>
      <c r="I334" s="26">
        <v>12.5</v>
      </c>
      <c r="J334">
        <f t="shared" si="32"/>
        <v>21000</v>
      </c>
    </row>
    <row r="335" spans="1:10" ht="15">
      <c r="A335" s="3" t="s">
        <v>96</v>
      </c>
      <c r="B335" s="12">
        <f t="shared" si="28"/>
        <v>250</v>
      </c>
      <c r="C335" s="3" t="s">
        <v>7</v>
      </c>
      <c r="D335" s="3" t="s">
        <v>8</v>
      </c>
      <c r="E335" s="18">
        <v>228.137</v>
      </c>
      <c r="F335">
        <f t="shared" si="29"/>
        <v>35.5</v>
      </c>
      <c r="G335">
        <f t="shared" si="30"/>
        <v>33.80952380952381</v>
      </c>
      <c r="H335" s="19">
        <f t="shared" si="31"/>
        <v>6.7477140845070425</v>
      </c>
      <c r="I335" s="26">
        <v>12.5</v>
      </c>
      <c r="J335">
        <f t="shared" si="32"/>
        <v>21000</v>
      </c>
    </row>
    <row r="336" spans="1:10" ht="15">
      <c r="A336" s="3" t="s">
        <v>70</v>
      </c>
      <c r="B336" s="12">
        <f t="shared" si="28"/>
        <v>250</v>
      </c>
      <c r="C336" s="3" t="s">
        <v>7</v>
      </c>
      <c r="D336" s="3" t="s">
        <v>8</v>
      </c>
      <c r="E336" s="18">
        <v>231.741</v>
      </c>
      <c r="F336">
        <f t="shared" si="29"/>
        <v>35.5</v>
      </c>
      <c r="G336">
        <f t="shared" si="30"/>
        <v>33.80952380952381</v>
      </c>
      <c r="H336" s="19">
        <f t="shared" si="31"/>
        <v>6.854311267605634</v>
      </c>
      <c r="I336" s="26">
        <v>12.5</v>
      </c>
      <c r="J336">
        <f t="shared" si="32"/>
        <v>21000</v>
      </c>
    </row>
    <row r="337" spans="1:10" ht="15">
      <c r="A337" s="3" t="s">
        <v>336</v>
      </c>
      <c r="B337" s="12">
        <f t="shared" si="28"/>
        <v>250</v>
      </c>
      <c r="C337" s="3" t="s">
        <v>7</v>
      </c>
      <c r="D337" s="3" t="s">
        <v>8</v>
      </c>
      <c r="E337" s="18">
        <v>239.185</v>
      </c>
      <c r="F337">
        <f t="shared" si="29"/>
        <v>35.5</v>
      </c>
      <c r="G337">
        <f t="shared" si="30"/>
        <v>33.80952380952381</v>
      </c>
      <c r="H337" s="19">
        <f t="shared" si="31"/>
        <v>7.074485915492958</v>
      </c>
      <c r="I337" s="26">
        <v>12.5</v>
      </c>
      <c r="J337">
        <f t="shared" si="32"/>
        <v>21000</v>
      </c>
    </row>
    <row r="338" spans="1:10" ht="15">
      <c r="A338" s="3" t="s">
        <v>200</v>
      </c>
      <c r="B338" s="12">
        <f t="shared" si="28"/>
        <v>250</v>
      </c>
      <c r="C338" s="3" t="s">
        <v>7</v>
      </c>
      <c r="D338" s="3" t="s">
        <v>8</v>
      </c>
      <c r="E338" s="18">
        <v>243.002</v>
      </c>
      <c r="F338">
        <f t="shared" si="29"/>
        <v>35.5</v>
      </c>
      <c r="G338">
        <f t="shared" si="30"/>
        <v>33.80952380952381</v>
      </c>
      <c r="H338" s="19">
        <f t="shared" si="31"/>
        <v>7.18738309859155</v>
      </c>
      <c r="I338" s="26">
        <v>12.5</v>
      </c>
      <c r="J338">
        <f t="shared" si="32"/>
        <v>21000</v>
      </c>
    </row>
    <row r="339" spans="1:10" ht="15">
      <c r="A339" s="3" t="s">
        <v>126</v>
      </c>
      <c r="B339" s="12">
        <f t="shared" si="28"/>
        <v>250</v>
      </c>
      <c r="C339" s="3" t="s">
        <v>7</v>
      </c>
      <c r="D339" s="3" t="s">
        <v>8</v>
      </c>
      <c r="E339" s="18">
        <v>247.08</v>
      </c>
      <c r="F339">
        <f t="shared" si="29"/>
        <v>35.5</v>
      </c>
      <c r="G339">
        <f t="shared" si="30"/>
        <v>33.80952380952381</v>
      </c>
      <c r="H339" s="19">
        <f t="shared" si="31"/>
        <v>7.308</v>
      </c>
      <c r="I339" s="26">
        <v>12.5</v>
      </c>
      <c r="J339">
        <f t="shared" si="32"/>
        <v>21000</v>
      </c>
    </row>
    <row r="340" spans="1:10" ht="15">
      <c r="A340" s="3" t="s">
        <v>194</v>
      </c>
      <c r="B340" s="12">
        <f t="shared" si="28"/>
        <v>250</v>
      </c>
      <c r="C340" s="3" t="s">
        <v>7</v>
      </c>
      <c r="D340" s="3" t="s">
        <v>8</v>
      </c>
      <c r="E340" s="18">
        <v>247.847</v>
      </c>
      <c r="F340">
        <f t="shared" si="29"/>
        <v>35.5</v>
      </c>
      <c r="G340">
        <f t="shared" si="30"/>
        <v>33.80952380952381</v>
      </c>
      <c r="H340" s="19">
        <f t="shared" si="31"/>
        <v>7.330685915492958</v>
      </c>
      <c r="I340" s="26">
        <v>12.5</v>
      </c>
      <c r="J340">
        <f t="shared" si="32"/>
        <v>21000</v>
      </c>
    </row>
    <row r="341" spans="1:10" ht="15">
      <c r="A341" s="3" t="s">
        <v>28</v>
      </c>
      <c r="B341" s="12">
        <f t="shared" si="28"/>
        <v>250</v>
      </c>
      <c r="C341" s="3" t="s">
        <v>7</v>
      </c>
      <c r="D341" s="3" t="s">
        <v>8</v>
      </c>
      <c r="E341" s="18">
        <v>253.237</v>
      </c>
      <c r="F341">
        <f t="shared" si="29"/>
        <v>35.5</v>
      </c>
      <c r="G341">
        <f t="shared" si="30"/>
        <v>33.80952380952381</v>
      </c>
      <c r="H341" s="19">
        <f t="shared" si="31"/>
        <v>7.490108450704225</v>
      </c>
      <c r="I341" s="26">
        <v>12.5</v>
      </c>
      <c r="J341">
        <f t="shared" si="32"/>
        <v>21000</v>
      </c>
    </row>
    <row r="342" spans="1:10" ht="15">
      <c r="A342" s="3" t="s">
        <v>124</v>
      </c>
      <c r="B342" s="12">
        <f t="shared" si="28"/>
        <v>250</v>
      </c>
      <c r="C342" s="3" t="s">
        <v>7</v>
      </c>
      <c r="D342" s="3" t="s">
        <v>8</v>
      </c>
      <c r="E342" s="18">
        <v>265.877</v>
      </c>
      <c r="F342">
        <f t="shared" si="29"/>
        <v>35.5</v>
      </c>
      <c r="G342">
        <f t="shared" si="30"/>
        <v>33.80952380952381</v>
      </c>
      <c r="H342" s="19">
        <f t="shared" si="31"/>
        <v>7.863967605633803</v>
      </c>
      <c r="I342" s="26">
        <v>12.5</v>
      </c>
      <c r="J342">
        <f t="shared" si="32"/>
        <v>21000</v>
      </c>
    </row>
    <row r="343" spans="1:10" ht="15">
      <c r="A343" s="3" t="s">
        <v>71</v>
      </c>
      <c r="B343" s="12">
        <f t="shared" si="28"/>
        <v>250</v>
      </c>
      <c r="C343" s="3" t="s">
        <v>7</v>
      </c>
      <c r="D343" s="3" t="s">
        <v>8</v>
      </c>
      <c r="E343" s="18">
        <v>266.698</v>
      </c>
      <c r="F343">
        <f t="shared" si="29"/>
        <v>35.5</v>
      </c>
      <c r="G343">
        <f t="shared" si="30"/>
        <v>33.80952380952381</v>
      </c>
      <c r="H343" s="19">
        <f t="shared" si="31"/>
        <v>7.888250704225351</v>
      </c>
      <c r="I343" s="26">
        <v>12.5</v>
      </c>
      <c r="J343">
        <f t="shared" si="32"/>
        <v>21000</v>
      </c>
    </row>
    <row r="344" spans="1:10" ht="15">
      <c r="A344" s="3" t="s">
        <v>298</v>
      </c>
      <c r="B344" s="12">
        <f t="shared" si="28"/>
        <v>250</v>
      </c>
      <c r="C344" s="3" t="s">
        <v>7</v>
      </c>
      <c r="D344" s="3" t="s">
        <v>8</v>
      </c>
      <c r="E344" s="18">
        <v>271.651</v>
      </c>
      <c r="F344">
        <f t="shared" si="29"/>
        <v>35.5</v>
      </c>
      <c r="G344">
        <f t="shared" si="30"/>
        <v>33.80952380952381</v>
      </c>
      <c r="H344" s="19">
        <f t="shared" si="31"/>
        <v>8.034747887323944</v>
      </c>
      <c r="I344" s="26">
        <v>12.5</v>
      </c>
      <c r="J344">
        <f t="shared" si="32"/>
        <v>21000</v>
      </c>
    </row>
    <row r="345" spans="1:10" ht="15">
      <c r="A345" s="3" t="s">
        <v>33</v>
      </c>
      <c r="B345" s="12">
        <f t="shared" si="28"/>
        <v>250</v>
      </c>
      <c r="C345" s="3" t="s">
        <v>7</v>
      </c>
      <c r="D345" s="3" t="s">
        <v>8</v>
      </c>
      <c r="E345" s="18">
        <v>278.618</v>
      </c>
      <c r="F345">
        <f t="shared" si="29"/>
        <v>35.5</v>
      </c>
      <c r="G345">
        <f t="shared" si="30"/>
        <v>33.80952380952381</v>
      </c>
      <c r="H345" s="19">
        <f t="shared" si="31"/>
        <v>8.240814084507042</v>
      </c>
      <c r="I345" s="26">
        <v>12.5</v>
      </c>
      <c r="J345">
        <f t="shared" si="32"/>
        <v>21000</v>
      </c>
    </row>
    <row r="346" spans="1:10" ht="15">
      <c r="A346" s="3" t="s">
        <v>319</v>
      </c>
      <c r="B346" s="12">
        <f t="shared" si="28"/>
        <v>250</v>
      </c>
      <c r="C346" s="3" t="s">
        <v>7</v>
      </c>
      <c r="D346" s="3" t="s">
        <v>8</v>
      </c>
      <c r="E346" s="18">
        <v>279.363</v>
      </c>
      <c r="F346">
        <f t="shared" si="29"/>
        <v>35.5</v>
      </c>
      <c r="G346">
        <f t="shared" si="30"/>
        <v>33.80952380952381</v>
      </c>
      <c r="H346" s="19">
        <f t="shared" si="31"/>
        <v>8.262849295774648</v>
      </c>
      <c r="I346" s="26">
        <v>12.5</v>
      </c>
      <c r="J346">
        <f t="shared" si="32"/>
        <v>21000</v>
      </c>
    </row>
    <row r="347" spans="1:10" ht="15">
      <c r="A347" s="3" t="s">
        <v>45</v>
      </c>
      <c r="B347" s="12">
        <f t="shared" si="28"/>
        <v>250</v>
      </c>
      <c r="C347" s="3" t="s">
        <v>7</v>
      </c>
      <c r="D347" s="3" t="s">
        <v>8</v>
      </c>
      <c r="E347" s="18">
        <v>294.384</v>
      </c>
      <c r="F347">
        <f t="shared" si="29"/>
        <v>35.5</v>
      </c>
      <c r="G347">
        <f t="shared" si="30"/>
        <v>33.80952380952381</v>
      </c>
      <c r="H347" s="19">
        <f t="shared" si="31"/>
        <v>8.707132394366198</v>
      </c>
      <c r="I347" s="26">
        <v>12.5</v>
      </c>
      <c r="J347">
        <f t="shared" si="32"/>
        <v>21000</v>
      </c>
    </row>
    <row r="348" spans="1:10" ht="15">
      <c r="A348" s="3" t="s">
        <v>253</v>
      </c>
      <c r="B348" s="12">
        <f t="shared" si="28"/>
        <v>250</v>
      </c>
      <c r="C348" s="3" t="s">
        <v>7</v>
      </c>
      <c r="D348" s="3" t="s">
        <v>8</v>
      </c>
      <c r="E348" s="18">
        <v>297.537</v>
      </c>
      <c r="F348">
        <f t="shared" si="29"/>
        <v>35.5</v>
      </c>
      <c r="G348">
        <f t="shared" si="30"/>
        <v>33.80952380952381</v>
      </c>
      <c r="H348" s="19">
        <f t="shared" si="31"/>
        <v>8.800390140845069</v>
      </c>
      <c r="I348" s="26">
        <v>12.5</v>
      </c>
      <c r="J348">
        <f t="shared" si="32"/>
        <v>21000</v>
      </c>
    </row>
    <row r="349" spans="1:10" ht="15">
      <c r="A349" s="3" t="s">
        <v>258</v>
      </c>
      <c r="B349" s="12">
        <f t="shared" si="28"/>
        <v>250</v>
      </c>
      <c r="C349" s="3" t="s">
        <v>7</v>
      </c>
      <c r="D349" s="3" t="s">
        <v>8</v>
      </c>
      <c r="E349" s="18">
        <v>300.051</v>
      </c>
      <c r="F349">
        <f t="shared" si="29"/>
        <v>35.5</v>
      </c>
      <c r="G349">
        <f t="shared" si="30"/>
        <v>33.80952380952381</v>
      </c>
      <c r="H349" s="19">
        <f t="shared" si="31"/>
        <v>8.874747887323943</v>
      </c>
      <c r="I349" s="26">
        <v>12.5</v>
      </c>
      <c r="J349">
        <f t="shared" si="32"/>
        <v>21000</v>
      </c>
    </row>
    <row r="350" spans="1:10" ht="15">
      <c r="A350" s="3" t="s">
        <v>191</v>
      </c>
      <c r="B350" s="12">
        <f t="shared" si="28"/>
        <v>250</v>
      </c>
      <c r="C350" s="3" t="s">
        <v>7</v>
      </c>
      <c r="D350" s="3" t="s">
        <v>8</v>
      </c>
      <c r="E350" s="18">
        <v>301.538</v>
      </c>
      <c r="F350">
        <f t="shared" si="29"/>
        <v>35.5</v>
      </c>
      <c r="G350">
        <f t="shared" si="30"/>
        <v>33.80952380952381</v>
      </c>
      <c r="H350" s="19">
        <f t="shared" si="31"/>
        <v>8.91872957746479</v>
      </c>
      <c r="I350" s="26">
        <v>12.5</v>
      </c>
      <c r="J350">
        <f t="shared" si="32"/>
        <v>21000</v>
      </c>
    </row>
    <row r="351" spans="1:10" ht="15">
      <c r="A351" s="3" t="s">
        <v>195</v>
      </c>
      <c r="B351" s="12">
        <f t="shared" si="28"/>
        <v>250</v>
      </c>
      <c r="C351" s="3" t="s">
        <v>7</v>
      </c>
      <c r="D351" s="3" t="s">
        <v>8</v>
      </c>
      <c r="E351" s="18">
        <v>317.197</v>
      </c>
      <c r="F351">
        <f t="shared" si="29"/>
        <v>35.5</v>
      </c>
      <c r="G351">
        <f t="shared" si="30"/>
        <v>33.80952380952381</v>
      </c>
      <c r="H351" s="19">
        <f t="shared" si="31"/>
        <v>9.38188309859155</v>
      </c>
      <c r="I351" s="26">
        <v>12.5</v>
      </c>
      <c r="J351">
        <f t="shared" si="32"/>
        <v>21000</v>
      </c>
    </row>
    <row r="352" spans="1:10" ht="15">
      <c r="A352" s="3" t="s">
        <v>47</v>
      </c>
      <c r="B352" s="12">
        <f t="shared" si="28"/>
        <v>250</v>
      </c>
      <c r="C352" s="3" t="s">
        <v>7</v>
      </c>
      <c r="D352" s="3" t="s">
        <v>8</v>
      </c>
      <c r="E352" s="18">
        <v>317.31</v>
      </c>
      <c r="F352">
        <f t="shared" si="29"/>
        <v>35.5</v>
      </c>
      <c r="G352">
        <f t="shared" si="30"/>
        <v>33.80952380952381</v>
      </c>
      <c r="H352" s="19">
        <f t="shared" si="31"/>
        <v>9.385225352112675</v>
      </c>
      <c r="I352" s="26">
        <v>12.5</v>
      </c>
      <c r="J352">
        <f t="shared" si="32"/>
        <v>21000</v>
      </c>
    </row>
    <row r="353" spans="1:10" ht="15">
      <c r="A353" s="3" t="s">
        <v>146</v>
      </c>
      <c r="B353" s="12">
        <f t="shared" si="28"/>
        <v>250</v>
      </c>
      <c r="C353" s="3" t="s">
        <v>7</v>
      </c>
      <c r="D353" s="3" t="s">
        <v>8</v>
      </c>
      <c r="E353" s="18">
        <v>322.209</v>
      </c>
      <c r="F353">
        <f t="shared" si="29"/>
        <v>35.5</v>
      </c>
      <c r="G353">
        <f t="shared" si="30"/>
        <v>33.80952380952381</v>
      </c>
      <c r="H353" s="19">
        <f t="shared" si="31"/>
        <v>9.530125352112677</v>
      </c>
      <c r="I353" s="26">
        <v>12.5</v>
      </c>
      <c r="J353">
        <f t="shared" si="32"/>
        <v>21000</v>
      </c>
    </row>
    <row r="354" spans="1:10" ht="15">
      <c r="A354" s="3" t="s">
        <v>340</v>
      </c>
      <c r="B354" s="12">
        <f t="shared" si="28"/>
        <v>250</v>
      </c>
      <c r="C354" s="3" t="s">
        <v>7</v>
      </c>
      <c r="D354" s="3" t="s">
        <v>8</v>
      </c>
      <c r="E354" s="18">
        <v>323.534</v>
      </c>
      <c r="F354">
        <f t="shared" si="29"/>
        <v>35.5</v>
      </c>
      <c r="G354">
        <f t="shared" si="30"/>
        <v>33.80952380952381</v>
      </c>
      <c r="H354" s="19">
        <f t="shared" si="31"/>
        <v>9.569315492957745</v>
      </c>
      <c r="I354" s="26">
        <v>12.5</v>
      </c>
      <c r="J354">
        <f t="shared" si="32"/>
        <v>21000</v>
      </c>
    </row>
    <row r="355" spans="1:10" ht="15">
      <c r="A355" s="3" t="s">
        <v>316</v>
      </c>
      <c r="B355" s="12">
        <f t="shared" si="28"/>
        <v>250</v>
      </c>
      <c r="C355" s="3" t="s">
        <v>7</v>
      </c>
      <c r="D355" s="3" t="s">
        <v>8</v>
      </c>
      <c r="E355" s="18">
        <v>329.652</v>
      </c>
      <c r="F355">
        <f t="shared" si="29"/>
        <v>35.5</v>
      </c>
      <c r="G355">
        <f t="shared" si="30"/>
        <v>33.80952380952381</v>
      </c>
      <c r="H355" s="19">
        <f t="shared" si="31"/>
        <v>9.75027042253521</v>
      </c>
      <c r="I355" s="26">
        <v>12.5</v>
      </c>
      <c r="J355">
        <f t="shared" si="32"/>
        <v>21000</v>
      </c>
    </row>
    <row r="356" spans="1:10" ht="15">
      <c r="A356" s="3" t="s">
        <v>97</v>
      </c>
      <c r="B356" s="12">
        <f t="shared" si="28"/>
        <v>250</v>
      </c>
      <c r="C356" s="3" t="s">
        <v>7</v>
      </c>
      <c r="D356" s="3" t="s">
        <v>8</v>
      </c>
      <c r="E356" s="18">
        <v>337.244</v>
      </c>
      <c r="F356">
        <f t="shared" si="29"/>
        <v>35.5</v>
      </c>
      <c r="G356">
        <f t="shared" si="30"/>
        <v>33.80952380952381</v>
      </c>
      <c r="H356" s="19">
        <f t="shared" si="31"/>
        <v>9.974822535211269</v>
      </c>
      <c r="I356" s="26">
        <v>12.5</v>
      </c>
      <c r="J356">
        <f t="shared" si="32"/>
        <v>21000</v>
      </c>
    </row>
    <row r="357" spans="1:10" ht="15">
      <c r="A357" s="3" t="s">
        <v>90</v>
      </c>
      <c r="B357" s="12">
        <f t="shared" si="28"/>
        <v>250</v>
      </c>
      <c r="C357" s="3" t="s">
        <v>7</v>
      </c>
      <c r="D357" s="3" t="s">
        <v>8</v>
      </c>
      <c r="E357" s="18">
        <v>343.369</v>
      </c>
      <c r="F357">
        <f t="shared" si="29"/>
        <v>35.5</v>
      </c>
      <c r="G357">
        <f t="shared" si="30"/>
        <v>33.80952380952381</v>
      </c>
      <c r="H357" s="19">
        <f t="shared" si="31"/>
        <v>10.155984507042254</v>
      </c>
      <c r="I357" s="26">
        <v>12.5</v>
      </c>
      <c r="J357">
        <f t="shared" si="32"/>
        <v>21000</v>
      </c>
    </row>
    <row r="358" spans="1:10" ht="15">
      <c r="A358" s="3" t="s">
        <v>132</v>
      </c>
      <c r="B358" s="12">
        <f t="shared" si="28"/>
        <v>250</v>
      </c>
      <c r="C358" s="3" t="s">
        <v>7</v>
      </c>
      <c r="D358" s="3" t="s">
        <v>8</v>
      </c>
      <c r="E358" s="18">
        <v>348.161</v>
      </c>
      <c r="F358">
        <f t="shared" si="29"/>
        <v>35.5</v>
      </c>
      <c r="G358">
        <f t="shared" si="30"/>
        <v>33.80952380952381</v>
      </c>
      <c r="H358" s="19">
        <f t="shared" si="31"/>
        <v>10.297719718309859</v>
      </c>
      <c r="I358" s="26">
        <v>12.5</v>
      </c>
      <c r="J358">
        <f t="shared" si="32"/>
        <v>21000</v>
      </c>
    </row>
    <row r="359" spans="1:10" ht="15">
      <c r="A359" s="3" t="s">
        <v>209</v>
      </c>
      <c r="B359" s="12">
        <f t="shared" si="28"/>
        <v>250</v>
      </c>
      <c r="C359" s="3" t="s">
        <v>7</v>
      </c>
      <c r="D359" s="3" t="s">
        <v>8</v>
      </c>
      <c r="E359" s="18">
        <v>352.651</v>
      </c>
      <c r="F359">
        <f t="shared" si="29"/>
        <v>35.5</v>
      </c>
      <c r="G359">
        <f t="shared" si="30"/>
        <v>33.80952380952381</v>
      </c>
      <c r="H359" s="19">
        <f t="shared" si="31"/>
        <v>10.430522535211267</v>
      </c>
      <c r="I359" s="26">
        <v>12.5</v>
      </c>
      <c r="J359">
        <f t="shared" si="32"/>
        <v>21000</v>
      </c>
    </row>
    <row r="360" spans="1:10" ht="15">
      <c r="A360" s="3" t="s">
        <v>262</v>
      </c>
      <c r="B360" s="12">
        <f t="shared" si="28"/>
        <v>250</v>
      </c>
      <c r="C360" s="3" t="s">
        <v>7</v>
      </c>
      <c r="D360" s="3" t="s">
        <v>8</v>
      </c>
      <c r="E360" s="18">
        <v>361.367</v>
      </c>
      <c r="F360">
        <f t="shared" si="29"/>
        <v>35.5</v>
      </c>
      <c r="G360">
        <f t="shared" si="30"/>
        <v>33.80952380952381</v>
      </c>
      <c r="H360" s="19">
        <f t="shared" si="31"/>
        <v>10.68831971830986</v>
      </c>
      <c r="I360" s="26">
        <v>12.5</v>
      </c>
      <c r="J360">
        <f t="shared" si="32"/>
        <v>21000</v>
      </c>
    </row>
    <row r="361" spans="1:10" ht="15">
      <c r="A361" s="3" t="s">
        <v>34</v>
      </c>
      <c r="B361" s="12">
        <f t="shared" si="28"/>
        <v>250</v>
      </c>
      <c r="C361" s="3" t="s">
        <v>7</v>
      </c>
      <c r="D361" s="3" t="s">
        <v>8</v>
      </c>
      <c r="E361" s="18">
        <v>363.451</v>
      </c>
      <c r="F361">
        <f t="shared" si="29"/>
        <v>35.5</v>
      </c>
      <c r="G361">
        <f t="shared" si="30"/>
        <v>33.80952380952381</v>
      </c>
      <c r="H361" s="19">
        <f t="shared" si="31"/>
        <v>10.749959154929577</v>
      </c>
      <c r="I361" s="26">
        <v>12.5</v>
      </c>
      <c r="J361">
        <f t="shared" si="32"/>
        <v>21000</v>
      </c>
    </row>
    <row r="362" spans="1:10" ht="15">
      <c r="A362" s="3" t="s">
        <v>48</v>
      </c>
      <c r="B362" s="12">
        <f t="shared" si="28"/>
        <v>250</v>
      </c>
      <c r="C362" s="3" t="s">
        <v>7</v>
      </c>
      <c r="D362" s="3" t="s">
        <v>8</v>
      </c>
      <c r="E362" s="18">
        <v>378.713</v>
      </c>
      <c r="F362">
        <f t="shared" si="29"/>
        <v>35.5</v>
      </c>
      <c r="G362">
        <f t="shared" si="30"/>
        <v>33.80952380952381</v>
      </c>
      <c r="H362" s="19">
        <f t="shared" si="31"/>
        <v>11.201370422535211</v>
      </c>
      <c r="I362" s="26">
        <v>12.5</v>
      </c>
      <c r="J362">
        <f t="shared" si="32"/>
        <v>21000</v>
      </c>
    </row>
    <row r="363" spans="1:10" ht="15">
      <c r="A363" s="3" t="s">
        <v>226</v>
      </c>
      <c r="B363" s="12">
        <f t="shared" si="28"/>
        <v>250</v>
      </c>
      <c r="C363" s="3" t="s">
        <v>7</v>
      </c>
      <c r="D363" s="3" t="s">
        <v>8</v>
      </c>
      <c r="E363" s="18">
        <v>386.134</v>
      </c>
      <c r="F363">
        <f t="shared" si="29"/>
        <v>35.5</v>
      </c>
      <c r="G363">
        <f t="shared" si="30"/>
        <v>33.80952380952381</v>
      </c>
      <c r="H363" s="19">
        <f t="shared" si="31"/>
        <v>11.420864788732395</v>
      </c>
      <c r="I363" s="26">
        <v>12.5</v>
      </c>
      <c r="J363">
        <f t="shared" si="32"/>
        <v>21000</v>
      </c>
    </row>
    <row r="364" spans="1:10" ht="15">
      <c r="A364" s="3" t="s">
        <v>339</v>
      </c>
      <c r="B364" s="12">
        <f t="shared" si="28"/>
        <v>250</v>
      </c>
      <c r="C364" s="3" t="s">
        <v>7</v>
      </c>
      <c r="D364" s="3" t="s">
        <v>8</v>
      </c>
      <c r="E364" s="18">
        <v>390.93</v>
      </c>
      <c r="F364">
        <f t="shared" si="29"/>
        <v>35.5</v>
      </c>
      <c r="G364">
        <f t="shared" si="30"/>
        <v>33.80952380952381</v>
      </c>
      <c r="H364" s="19">
        <f t="shared" si="31"/>
        <v>11.562718309859155</v>
      </c>
      <c r="I364" s="26">
        <v>12.5</v>
      </c>
      <c r="J364">
        <f t="shared" si="32"/>
        <v>21000</v>
      </c>
    </row>
    <row r="365" spans="1:10" ht="15">
      <c r="A365" s="3" t="s">
        <v>131</v>
      </c>
      <c r="B365" s="12">
        <f t="shared" si="28"/>
        <v>250</v>
      </c>
      <c r="C365" s="3" t="s">
        <v>7</v>
      </c>
      <c r="D365" s="3" t="s">
        <v>8</v>
      </c>
      <c r="E365" s="18">
        <v>405.373</v>
      </c>
      <c r="F365">
        <f t="shared" si="29"/>
        <v>35.5</v>
      </c>
      <c r="G365">
        <f t="shared" si="30"/>
        <v>33.80952380952381</v>
      </c>
      <c r="H365" s="19">
        <f t="shared" si="31"/>
        <v>11.989905633802817</v>
      </c>
      <c r="I365" s="26">
        <v>12.5</v>
      </c>
      <c r="J365">
        <f t="shared" si="32"/>
        <v>21000</v>
      </c>
    </row>
    <row r="366" spans="1:10" ht="15">
      <c r="A366" s="3" t="s">
        <v>46</v>
      </c>
      <c r="B366" s="12">
        <f t="shared" si="28"/>
        <v>250</v>
      </c>
      <c r="C366" s="3" t="s">
        <v>7</v>
      </c>
      <c r="D366" s="3" t="s">
        <v>8</v>
      </c>
      <c r="E366" s="18">
        <v>407.148</v>
      </c>
      <c r="F366">
        <f t="shared" si="29"/>
        <v>35.5</v>
      </c>
      <c r="G366">
        <f t="shared" si="30"/>
        <v>33.80952380952381</v>
      </c>
      <c r="H366" s="19">
        <f t="shared" si="31"/>
        <v>12.042405633802817</v>
      </c>
      <c r="I366" s="26">
        <v>12.5</v>
      </c>
      <c r="J366">
        <f t="shared" si="32"/>
        <v>21000</v>
      </c>
    </row>
    <row r="367" spans="1:10" ht="15">
      <c r="A367" s="3" t="s">
        <v>272</v>
      </c>
      <c r="B367" s="12">
        <f t="shared" si="28"/>
        <v>250</v>
      </c>
      <c r="C367" s="3" t="s">
        <v>7</v>
      </c>
      <c r="D367" s="3" t="s">
        <v>8</v>
      </c>
      <c r="E367" s="18">
        <v>414.992</v>
      </c>
      <c r="F367">
        <f t="shared" si="29"/>
        <v>35.5</v>
      </c>
      <c r="G367">
        <f t="shared" si="30"/>
        <v>33.80952380952381</v>
      </c>
      <c r="H367" s="19">
        <f t="shared" si="31"/>
        <v>12.274411267605634</v>
      </c>
      <c r="I367" s="26">
        <v>12.5</v>
      </c>
      <c r="J367">
        <f t="shared" si="32"/>
        <v>21000</v>
      </c>
    </row>
    <row r="368" spans="1:10" ht="15">
      <c r="A368" s="3" t="s">
        <v>222</v>
      </c>
      <c r="B368" s="12">
        <f t="shared" si="28"/>
        <v>250</v>
      </c>
      <c r="C368" s="3" t="s">
        <v>7</v>
      </c>
      <c r="D368" s="3" t="s">
        <v>8</v>
      </c>
      <c r="E368" s="18">
        <v>419.102</v>
      </c>
      <c r="F368">
        <f t="shared" si="29"/>
        <v>35.5</v>
      </c>
      <c r="G368">
        <f t="shared" si="30"/>
        <v>33.80952380952381</v>
      </c>
      <c r="H368" s="19">
        <f t="shared" si="31"/>
        <v>12.395974647887323</v>
      </c>
      <c r="I368" s="26">
        <v>12.5</v>
      </c>
      <c r="J368">
        <f t="shared" si="32"/>
        <v>21000</v>
      </c>
    </row>
    <row r="369" spans="1:10" ht="15">
      <c r="A369" s="3" t="s">
        <v>199</v>
      </c>
      <c r="B369" s="12">
        <f t="shared" si="28"/>
        <v>250</v>
      </c>
      <c r="C369" s="3" t="s">
        <v>7</v>
      </c>
      <c r="D369" s="3" t="s">
        <v>8</v>
      </c>
      <c r="E369" s="18">
        <v>429.893</v>
      </c>
      <c r="F369">
        <f t="shared" si="29"/>
        <v>35.5</v>
      </c>
      <c r="G369">
        <f t="shared" si="30"/>
        <v>33.80952380952381</v>
      </c>
      <c r="H369" s="19">
        <f t="shared" si="31"/>
        <v>12.715145070422533</v>
      </c>
      <c r="I369" s="27">
        <v>23.2</v>
      </c>
      <c r="J369">
        <f t="shared" si="32"/>
        <v>21000</v>
      </c>
    </row>
    <row r="370" spans="1:10" ht="15">
      <c r="A370" s="3" t="s">
        <v>311</v>
      </c>
      <c r="B370" s="12">
        <f t="shared" si="28"/>
        <v>250</v>
      </c>
      <c r="C370" s="3" t="s">
        <v>7</v>
      </c>
      <c r="D370" s="3" t="s">
        <v>8</v>
      </c>
      <c r="E370" s="18">
        <v>432.584</v>
      </c>
      <c r="F370">
        <f t="shared" si="29"/>
        <v>35.5</v>
      </c>
      <c r="G370">
        <f t="shared" si="30"/>
        <v>33.80952380952381</v>
      </c>
      <c r="H370" s="19">
        <f t="shared" si="31"/>
        <v>12.794738028169014</v>
      </c>
      <c r="I370" s="27">
        <v>23.2</v>
      </c>
      <c r="J370">
        <f t="shared" si="32"/>
        <v>21000</v>
      </c>
    </row>
    <row r="371" spans="1:10" ht="15">
      <c r="A371" s="3" t="s">
        <v>62</v>
      </c>
      <c r="B371" s="12">
        <f t="shared" si="28"/>
        <v>250</v>
      </c>
      <c r="C371" s="3" t="s">
        <v>7</v>
      </c>
      <c r="D371" s="3" t="s">
        <v>8</v>
      </c>
      <c r="E371" s="18">
        <v>441.923</v>
      </c>
      <c r="F371">
        <f t="shared" si="29"/>
        <v>35.5</v>
      </c>
      <c r="G371">
        <f t="shared" si="30"/>
        <v>33.80952380952381</v>
      </c>
      <c r="H371" s="19">
        <f t="shared" si="31"/>
        <v>13.070961971830986</v>
      </c>
      <c r="I371" s="27">
        <v>23.2</v>
      </c>
      <c r="J371">
        <f t="shared" si="32"/>
        <v>21000</v>
      </c>
    </row>
    <row r="372" spans="1:10" ht="15">
      <c r="A372" s="3" t="s">
        <v>127</v>
      </c>
      <c r="B372" s="12">
        <f t="shared" si="28"/>
        <v>250</v>
      </c>
      <c r="C372" s="3" t="s">
        <v>7</v>
      </c>
      <c r="D372" s="3" t="s">
        <v>8</v>
      </c>
      <c r="E372" s="18">
        <v>447.098</v>
      </c>
      <c r="F372">
        <f t="shared" si="29"/>
        <v>35.5</v>
      </c>
      <c r="G372">
        <f t="shared" si="30"/>
        <v>33.80952380952381</v>
      </c>
      <c r="H372" s="19">
        <f t="shared" si="31"/>
        <v>13.224025352112676</v>
      </c>
      <c r="I372" s="27">
        <v>23.2</v>
      </c>
      <c r="J372">
        <f t="shared" si="32"/>
        <v>21000</v>
      </c>
    </row>
    <row r="373" spans="1:10" ht="15">
      <c r="A373" s="3" t="s">
        <v>37</v>
      </c>
      <c r="B373" s="12">
        <f t="shared" si="28"/>
        <v>250</v>
      </c>
      <c r="C373" s="3" t="s">
        <v>7</v>
      </c>
      <c r="D373" s="3" t="s">
        <v>8</v>
      </c>
      <c r="E373" s="18">
        <v>451.187</v>
      </c>
      <c r="F373">
        <f t="shared" si="29"/>
        <v>35.5</v>
      </c>
      <c r="G373">
        <f t="shared" si="30"/>
        <v>33.80952380952381</v>
      </c>
      <c r="H373" s="19">
        <f t="shared" si="31"/>
        <v>13.344967605633803</v>
      </c>
      <c r="I373" s="27">
        <v>23.2</v>
      </c>
      <c r="J373">
        <f t="shared" si="32"/>
        <v>21000</v>
      </c>
    </row>
    <row r="374" spans="1:10" ht="15">
      <c r="A374" s="3" t="s">
        <v>63</v>
      </c>
      <c r="B374" s="12">
        <f t="shared" si="28"/>
        <v>250</v>
      </c>
      <c r="C374" s="3" t="s">
        <v>7</v>
      </c>
      <c r="D374" s="3" t="s">
        <v>8</v>
      </c>
      <c r="E374" s="18">
        <v>457.888</v>
      </c>
      <c r="F374">
        <f t="shared" si="29"/>
        <v>35.5</v>
      </c>
      <c r="G374">
        <f t="shared" si="30"/>
        <v>33.80952380952381</v>
      </c>
      <c r="H374" s="19">
        <f t="shared" si="31"/>
        <v>13.543166197183098</v>
      </c>
      <c r="I374" s="27">
        <v>23.2</v>
      </c>
      <c r="J374">
        <f t="shared" si="32"/>
        <v>21000</v>
      </c>
    </row>
    <row r="375" spans="1:10" ht="15">
      <c r="A375" s="3" t="s">
        <v>267</v>
      </c>
      <c r="B375" s="12">
        <f t="shared" si="28"/>
        <v>250</v>
      </c>
      <c r="C375" s="3" t="s">
        <v>7</v>
      </c>
      <c r="D375" s="3" t="s">
        <v>8</v>
      </c>
      <c r="E375" s="18">
        <v>465.106</v>
      </c>
      <c r="F375">
        <f t="shared" si="29"/>
        <v>35.5</v>
      </c>
      <c r="G375">
        <f t="shared" si="30"/>
        <v>33.80952380952381</v>
      </c>
      <c r="H375" s="19">
        <f t="shared" si="31"/>
        <v>13.756656338028169</v>
      </c>
      <c r="I375" s="27">
        <v>23.2</v>
      </c>
      <c r="J375">
        <f t="shared" si="32"/>
        <v>21000</v>
      </c>
    </row>
    <row r="376" spans="1:10" ht="15">
      <c r="A376" s="3" t="s">
        <v>204</v>
      </c>
      <c r="B376" s="12">
        <f t="shared" si="28"/>
        <v>250</v>
      </c>
      <c r="C376" s="3" t="s">
        <v>7</v>
      </c>
      <c r="D376" s="3" t="s">
        <v>8</v>
      </c>
      <c r="E376" s="18">
        <v>475.742</v>
      </c>
      <c r="F376">
        <f t="shared" si="29"/>
        <v>35.5</v>
      </c>
      <c r="G376">
        <f t="shared" si="30"/>
        <v>33.80952380952381</v>
      </c>
      <c r="H376" s="19">
        <f t="shared" si="31"/>
        <v>14.071242253521127</v>
      </c>
      <c r="I376" s="27">
        <v>23.2</v>
      </c>
      <c r="J376">
        <f t="shared" si="32"/>
        <v>21000</v>
      </c>
    </row>
    <row r="377" spans="1:10" ht="15">
      <c r="A377" s="3" t="s">
        <v>55</v>
      </c>
      <c r="B377" s="12">
        <f t="shared" si="28"/>
        <v>250</v>
      </c>
      <c r="C377" s="3" t="s">
        <v>7</v>
      </c>
      <c r="D377" s="3" t="s">
        <v>8</v>
      </c>
      <c r="E377" s="18">
        <v>481.605</v>
      </c>
      <c r="F377">
        <f t="shared" si="29"/>
        <v>35.5</v>
      </c>
      <c r="G377">
        <f t="shared" si="30"/>
        <v>33.80952380952381</v>
      </c>
      <c r="H377" s="19">
        <f t="shared" si="31"/>
        <v>14.244654929577464</v>
      </c>
      <c r="I377" s="27">
        <v>23.2</v>
      </c>
      <c r="J377">
        <f t="shared" si="32"/>
        <v>21000</v>
      </c>
    </row>
    <row r="378" spans="1:10" ht="15">
      <c r="A378" s="3" t="s">
        <v>141</v>
      </c>
      <c r="B378" s="12">
        <f t="shared" si="28"/>
        <v>250</v>
      </c>
      <c r="C378" s="3" t="s">
        <v>7</v>
      </c>
      <c r="D378" s="3" t="s">
        <v>8</v>
      </c>
      <c r="E378" s="18">
        <v>487.737</v>
      </c>
      <c r="F378">
        <f t="shared" si="29"/>
        <v>35.5</v>
      </c>
      <c r="G378">
        <f t="shared" si="30"/>
        <v>33.80952380952381</v>
      </c>
      <c r="H378" s="19">
        <f t="shared" si="31"/>
        <v>14.426023943661972</v>
      </c>
      <c r="I378" s="27">
        <v>23.2</v>
      </c>
      <c r="J378">
        <f t="shared" si="32"/>
        <v>21000</v>
      </c>
    </row>
    <row r="379" spans="1:10" ht="15">
      <c r="A379" s="3" t="s">
        <v>136</v>
      </c>
      <c r="B379" s="12">
        <f t="shared" si="28"/>
        <v>250</v>
      </c>
      <c r="C379" s="3" t="s">
        <v>7</v>
      </c>
      <c r="D379" s="3" t="s">
        <v>8</v>
      </c>
      <c r="E379" s="18">
        <v>503.151</v>
      </c>
      <c r="F379">
        <f t="shared" si="29"/>
        <v>35.5</v>
      </c>
      <c r="G379">
        <f t="shared" si="30"/>
        <v>33.80952380952381</v>
      </c>
      <c r="H379" s="19">
        <f t="shared" si="31"/>
        <v>14.881930985915494</v>
      </c>
      <c r="I379" s="27">
        <v>23.2</v>
      </c>
      <c r="J379">
        <f t="shared" si="32"/>
        <v>21000</v>
      </c>
    </row>
    <row r="380" spans="1:10" ht="15">
      <c r="A380" s="3" t="s">
        <v>29</v>
      </c>
      <c r="B380" s="12">
        <f t="shared" si="28"/>
        <v>250</v>
      </c>
      <c r="C380" s="3" t="s">
        <v>7</v>
      </c>
      <c r="D380" s="3" t="s">
        <v>8</v>
      </c>
      <c r="E380" s="18">
        <v>503.534</v>
      </c>
      <c r="F380">
        <f t="shared" si="29"/>
        <v>35.5</v>
      </c>
      <c r="G380">
        <f t="shared" si="30"/>
        <v>33.80952380952381</v>
      </c>
      <c r="H380" s="19">
        <f t="shared" si="31"/>
        <v>14.893259154929577</v>
      </c>
      <c r="I380" s="27">
        <v>23.2</v>
      </c>
      <c r="J380">
        <f t="shared" si="32"/>
        <v>21000</v>
      </c>
    </row>
    <row r="381" spans="1:10" ht="15">
      <c r="A381" s="3" t="s">
        <v>54</v>
      </c>
      <c r="B381" s="12">
        <f t="shared" si="28"/>
        <v>250</v>
      </c>
      <c r="C381" s="3" t="s">
        <v>7</v>
      </c>
      <c r="D381" s="3" t="s">
        <v>8</v>
      </c>
      <c r="E381" s="18">
        <v>512.083</v>
      </c>
      <c r="F381">
        <f t="shared" si="29"/>
        <v>35.5</v>
      </c>
      <c r="G381">
        <f t="shared" si="30"/>
        <v>33.80952380952381</v>
      </c>
      <c r="H381" s="19">
        <f t="shared" si="31"/>
        <v>15.14611690140845</v>
      </c>
      <c r="I381" s="27">
        <v>23.2</v>
      </c>
      <c r="J381">
        <f t="shared" si="32"/>
        <v>21000</v>
      </c>
    </row>
    <row r="382" spans="1:10" ht="15">
      <c r="A382" s="3" t="s">
        <v>41</v>
      </c>
      <c r="B382" s="12">
        <f t="shared" si="28"/>
        <v>250</v>
      </c>
      <c r="C382" s="3" t="s">
        <v>7</v>
      </c>
      <c r="D382" s="3" t="s">
        <v>8</v>
      </c>
      <c r="E382" s="18">
        <v>530.751</v>
      </c>
      <c r="F382">
        <f t="shared" si="29"/>
        <v>35.5</v>
      </c>
      <c r="G382">
        <f t="shared" si="30"/>
        <v>33.80952380952381</v>
      </c>
      <c r="H382" s="19">
        <f t="shared" si="31"/>
        <v>15.698269014084506</v>
      </c>
      <c r="I382" s="27">
        <v>23.2</v>
      </c>
      <c r="J382">
        <f t="shared" si="32"/>
        <v>21000</v>
      </c>
    </row>
    <row r="383" spans="1:10" ht="15">
      <c r="A383" s="3" t="s">
        <v>128</v>
      </c>
      <c r="B383" s="12">
        <f t="shared" si="28"/>
        <v>250</v>
      </c>
      <c r="C383" s="3" t="s">
        <v>7</v>
      </c>
      <c r="D383" s="3" t="s">
        <v>8</v>
      </c>
      <c r="E383" s="18">
        <v>595.21</v>
      </c>
      <c r="F383">
        <f t="shared" si="29"/>
        <v>35.5</v>
      </c>
      <c r="G383">
        <f t="shared" si="30"/>
        <v>33.80952380952381</v>
      </c>
      <c r="H383" s="19">
        <f t="shared" si="31"/>
        <v>17.604802816901408</v>
      </c>
      <c r="I383" s="27">
        <v>23.2</v>
      </c>
      <c r="J383">
        <f t="shared" si="32"/>
        <v>21000</v>
      </c>
    </row>
    <row r="384" spans="1:10" ht="15">
      <c r="A384" s="3" t="s">
        <v>40</v>
      </c>
      <c r="B384" s="12">
        <f t="shared" si="28"/>
        <v>250</v>
      </c>
      <c r="C384" s="3" t="s">
        <v>7</v>
      </c>
      <c r="D384" s="3" t="s">
        <v>8</v>
      </c>
      <c r="E384" s="18">
        <v>746.298</v>
      </c>
      <c r="F384">
        <f t="shared" si="29"/>
        <v>35.5</v>
      </c>
      <c r="G384">
        <f t="shared" si="30"/>
        <v>33.80952380952381</v>
      </c>
      <c r="H384" s="19">
        <f t="shared" si="31"/>
        <v>22.07360281690141</v>
      </c>
      <c r="I384" s="27">
        <v>23.2</v>
      </c>
      <c r="J384">
        <f t="shared" si="32"/>
        <v>21000</v>
      </c>
    </row>
    <row r="1703" spans="1:5" ht="15">
      <c r="A1703" s="14"/>
      <c r="B1703" s="15"/>
      <c r="C1703" s="14"/>
      <c r="D1703" s="14"/>
      <c r="E1703" s="15"/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8.8515625" defaultRowHeight="15"/>
  <cols>
    <col min="1" max="1" width="13.28125" style="3" bestFit="1" customWidth="1"/>
    <col min="2" max="2" width="9.140625" style="3" customWidth="1"/>
    <col min="3" max="3" width="9.140625" style="3" bestFit="1" customWidth="1"/>
    <col min="4" max="4" width="21.8515625" style="3" bestFit="1" customWidth="1"/>
    <col min="5" max="5" width="9.421875" style="3" bestFit="1" customWidth="1"/>
    <col min="6" max="6" width="9.140625" style="3" bestFit="1" customWidth="1"/>
    <col min="7" max="7" width="9.28125" style="3" bestFit="1" customWidth="1"/>
    <col min="8" max="8" width="9.140625" style="3" customWidth="1"/>
    <col min="9" max="9" width="10.8515625" style="3" bestFit="1" customWidth="1"/>
    <col min="10" max="10" width="9.8515625" style="3" bestFit="1" customWidth="1"/>
    <col min="11" max="11" width="11.421875" style="3" bestFit="1" customWidth="1"/>
    <col min="12" max="12" width="10.00390625" style="3" bestFit="1" customWidth="1"/>
    <col min="13" max="13" width="11.00390625" style="3" bestFit="1" customWidth="1"/>
  </cols>
  <sheetData>
    <row r="1" spans="1:13" ht="15">
      <c r="A1" s="2" t="s">
        <v>389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" t="s">
        <v>390</v>
      </c>
      <c r="B2" s="5" t="s">
        <v>391</v>
      </c>
      <c r="C2" s="7" t="s">
        <v>392</v>
      </c>
      <c r="D2" s="7" t="s">
        <v>393</v>
      </c>
      <c r="E2" s="7" t="s">
        <v>394</v>
      </c>
      <c r="F2" s="7" t="s">
        <v>395</v>
      </c>
      <c r="G2" s="7" t="s">
        <v>396</v>
      </c>
      <c r="H2" s="5" t="s">
        <v>397</v>
      </c>
      <c r="I2" s="5" t="s">
        <v>398</v>
      </c>
      <c r="J2" s="5" t="s">
        <v>399</v>
      </c>
      <c r="K2" s="5" t="s">
        <v>400</v>
      </c>
      <c r="L2" s="5" t="s">
        <v>401</v>
      </c>
      <c r="M2" s="5" t="s">
        <v>402</v>
      </c>
    </row>
    <row r="3" spans="1:13" ht="15">
      <c r="A3" s="6" t="s">
        <v>4</v>
      </c>
      <c r="B3" s="6" t="s">
        <v>4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4</v>
      </c>
    </row>
    <row r="4" spans="1:13" ht="15">
      <c r="A4" s="3" t="s">
        <v>403</v>
      </c>
      <c r="B4" s="3" t="s">
        <v>404</v>
      </c>
      <c r="C4" s="3" t="s">
        <v>405</v>
      </c>
      <c r="D4" s="3" t="s">
        <v>406</v>
      </c>
      <c r="E4" s="3" t="s">
        <v>407</v>
      </c>
      <c r="F4" s="3" t="s">
        <v>407</v>
      </c>
      <c r="G4" s="3" t="s">
        <v>408</v>
      </c>
      <c r="H4" s="3" t="s">
        <v>409</v>
      </c>
      <c r="I4" s="3" t="s">
        <v>410</v>
      </c>
      <c r="J4" s="3" t="s">
        <v>411</v>
      </c>
      <c r="K4" s="3" t="s">
        <v>412</v>
      </c>
      <c r="L4" s="3" t="s">
        <v>413</v>
      </c>
      <c r="M4" s="3" t="s">
        <v>407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Regoli</dc:creator>
  <cp:keywords/>
  <dc:description/>
  <cp:lastModifiedBy>Utente di Microsoft Office</cp:lastModifiedBy>
  <dcterms:created xsi:type="dcterms:W3CDTF">2018-12-15T10:58:15Z</dcterms:created>
  <dcterms:modified xsi:type="dcterms:W3CDTF">2018-12-15T19:56:35Z</dcterms:modified>
  <cp:category/>
  <cp:version/>
  <cp:contentType/>
  <cp:contentStatus/>
</cp:coreProperties>
</file>