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970" windowHeight="6825" activeTab="0"/>
  </bookViews>
  <sheets>
    <sheet name="Element Forces - Frames" sheetId="1" r:id="rId1"/>
    <sheet name="Program Control" sheetId="2" r:id="rId2"/>
  </sheets>
  <definedNames/>
  <calcPr fullCalcOnLoad="1"/>
</workbook>
</file>

<file path=xl/sharedStrings.xml><?xml version="1.0" encoding="utf-8"?>
<sst xmlns="http://schemas.openxmlformats.org/spreadsheetml/2006/main" count="1097" uniqueCount="390">
  <si>
    <t>TABLE:  Element Forces - Frames</t>
  </si>
  <si>
    <t>Frame</t>
  </si>
  <si>
    <t>OutputCase</t>
  </si>
  <si>
    <t>CaseType</t>
  </si>
  <si>
    <t>Text</t>
  </si>
  <si>
    <t>KN</t>
  </si>
  <si>
    <t>11</t>
  </si>
  <si>
    <t>F SLU</t>
  </si>
  <si>
    <t>LinStatic</t>
  </si>
  <si>
    <t>12</t>
  </si>
  <si>
    <t>18</t>
  </si>
  <si>
    <t>19</t>
  </si>
  <si>
    <t>21</t>
  </si>
  <si>
    <t>23</t>
  </si>
  <si>
    <t>26</t>
  </si>
  <si>
    <t>27</t>
  </si>
  <si>
    <t>34</t>
  </si>
  <si>
    <t>35</t>
  </si>
  <si>
    <t>37</t>
  </si>
  <si>
    <t>39</t>
  </si>
  <si>
    <t>40</t>
  </si>
  <si>
    <t>47</t>
  </si>
  <si>
    <t>48</t>
  </si>
  <si>
    <t>50</t>
  </si>
  <si>
    <t>52</t>
  </si>
  <si>
    <t>53</t>
  </si>
  <si>
    <t>60</t>
  </si>
  <si>
    <t>61</t>
  </si>
  <si>
    <t>63</t>
  </si>
  <si>
    <t>65</t>
  </si>
  <si>
    <t>66</t>
  </si>
  <si>
    <t>73</t>
  </si>
  <si>
    <t>74</t>
  </si>
  <si>
    <t>75</t>
  </si>
  <si>
    <t>78</t>
  </si>
  <si>
    <t>79</t>
  </si>
  <si>
    <t>84</t>
  </si>
  <si>
    <t>85</t>
  </si>
  <si>
    <t>87</t>
  </si>
  <si>
    <t>88</t>
  </si>
  <si>
    <t>93</t>
  </si>
  <si>
    <t>94</t>
  </si>
  <si>
    <t>96</t>
  </si>
  <si>
    <t>97</t>
  </si>
  <si>
    <t>102</t>
  </si>
  <si>
    <t>103</t>
  </si>
  <si>
    <t>105</t>
  </si>
  <si>
    <t>106</t>
  </si>
  <si>
    <t>113</t>
  </si>
  <si>
    <t>114</t>
  </si>
  <si>
    <t>115</t>
  </si>
  <si>
    <t>118</t>
  </si>
  <si>
    <t>119</t>
  </si>
  <si>
    <t>124</t>
  </si>
  <si>
    <t>125</t>
  </si>
  <si>
    <t>127</t>
  </si>
  <si>
    <t>128</t>
  </si>
  <si>
    <t>133</t>
  </si>
  <si>
    <t>134</t>
  </si>
  <si>
    <t>136</t>
  </si>
  <si>
    <t>137</t>
  </si>
  <si>
    <t>142</t>
  </si>
  <si>
    <t>143</t>
  </si>
  <si>
    <t>145</t>
  </si>
  <si>
    <t>146</t>
  </si>
  <si>
    <t>153</t>
  </si>
  <si>
    <t>154</t>
  </si>
  <si>
    <t>155</t>
  </si>
  <si>
    <t>158</t>
  </si>
  <si>
    <t>159</t>
  </si>
  <si>
    <t>164</t>
  </si>
  <si>
    <t>165</t>
  </si>
  <si>
    <t>167</t>
  </si>
  <si>
    <t>168</t>
  </si>
  <si>
    <t>173</t>
  </si>
  <si>
    <t>174</t>
  </si>
  <si>
    <t>176</t>
  </si>
  <si>
    <t>177</t>
  </si>
  <si>
    <t>182</t>
  </si>
  <si>
    <t>183</t>
  </si>
  <si>
    <t>185</t>
  </si>
  <si>
    <t>186</t>
  </si>
  <si>
    <t>193</t>
  </si>
  <si>
    <t>194</t>
  </si>
  <si>
    <t>195</t>
  </si>
  <si>
    <t>198</t>
  </si>
  <si>
    <t>199</t>
  </si>
  <si>
    <t>204</t>
  </si>
  <si>
    <t>205</t>
  </si>
  <si>
    <t>207</t>
  </si>
  <si>
    <t>208</t>
  </si>
  <si>
    <t>213</t>
  </si>
  <si>
    <t>214</t>
  </si>
  <si>
    <t>216</t>
  </si>
  <si>
    <t>217</t>
  </si>
  <si>
    <t>222</t>
  </si>
  <si>
    <t>223</t>
  </si>
  <si>
    <t>225</t>
  </si>
  <si>
    <t>226</t>
  </si>
  <si>
    <t>233</t>
  </si>
  <si>
    <t>234</t>
  </si>
  <si>
    <t>235</t>
  </si>
  <si>
    <t>238</t>
  </si>
  <si>
    <t>239</t>
  </si>
  <si>
    <t>244</t>
  </si>
  <si>
    <t>245</t>
  </si>
  <si>
    <t>247</t>
  </si>
  <si>
    <t>248</t>
  </si>
  <si>
    <t>253</t>
  </si>
  <si>
    <t>254</t>
  </si>
  <si>
    <t>256</t>
  </si>
  <si>
    <t>257</t>
  </si>
  <si>
    <t>262</t>
  </si>
  <si>
    <t>263</t>
  </si>
  <si>
    <t>265</t>
  </si>
  <si>
    <t>266</t>
  </si>
  <si>
    <t>273</t>
  </si>
  <si>
    <t>274</t>
  </si>
  <si>
    <t>275</t>
  </si>
  <si>
    <t>278</t>
  </si>
  <si>
    <t>279</t>
  </si>
  <si>
    <t>284</t>
  </si>
  <si>
    <t>285</t>
  </si>
  <si>
    <t>287</t>
  </si>
  <si>
    <t>288</t>
  </si>
  <si>
    <t>293</t>
  </si>
  <si>
    <t>294</t>
  </si>
  <si>
    <t>296</t>
  </si>
  <si>
    <t>297</t>
  </si>
  <si>
    <t>302</t>
  </si>
  <si>
    <t>303</t>
  </si>
  <si>
    <t>305</t>
  </si>
  <si>
    <t>306</t>
  </si>
  <si>
    <t>313</t>
  </si>
  <si>
    <t>314</t>
  </si>
  <si>
    <t>315</t>
  </si>
  <si>
    <t>318</t>
  </si>
  <si>
    <t>319</t>
  </si>
  <si>
    <t>324</t>
  </si>
  <si>
    <t>325</t>
  </si>
  <si>
    <t>327</t>
  </si>
  <si>
    <t>328</t>
  </si>
  <si>
    <t>333</t>
  </si>
  <si>
    <t>334</t>
  </si>
  <si>
    <t>336</t>
  </si>
  <si>
    <t>337</t>
  </si>
  <si>
    <t>342</t>
  </si>
  <si>
    <t>343</t>
  </si>
  <si>
    <t>345</t>
  </si>
  <si>
    <t>346</t>
  </si>
  <si>
    <t>353</t>
  </si>
  <si>
    <t>354</t>
  </si>
  <si>
    <t>355</t>
  </si>
  <si>
    <t>358</t>
  </si>
  <si>
    <t>359</t>
  </si>
  <si>
    <t>364</t>
  </si>
  <si>
    <t>365</t>
  </si>
  <si>
    <t>367</t>
  </si>
  <si>
    <t>368</t>
  </si>
  <si>
    <t>373</t>
  </si>
  <si>
    <t>374</t>
  </si>
  <si>
    <t>376</t>
  </si>
  <si>
    <t>377</t>
  </si>
  <si>
    <t>382</t>
  </si>
  <si>
    <t>383</t>
  </si>
  <si>
    <t>385</t>
  </si>
  <si>
    <t>386</t>
  </si>
  <si>
    <t>393</t>
  </si>
  <si>
    <t>394</t>
  </si>
  <si>
    <t>395</t>
  </si>
  <si>
    <t>398</t>
  </si>
  <si>
    <t>399</t>
  </si>
  <si>
    <t>404</t>
  </si>
  <si>
    <t>405</t>
  </si>
  <si>
    <t>407</t>
  </si>
  <si>
    <t>408</t>
  </si>
  <si>
    <t>413</t>
  </si>
  <si>
    <t>414</t>
  </si>
  <si>
    <t>416</t>
  </si>
  <si>
    <t>417</t>
  </si>
  <si>
    <t>422</t>
  </si>
  <si>
    <t>423</t>
  </si>
  <si>
    <t>425</t>
  </si>
  <si>
    <t>426</t>
  </si>
  <si>
    <t>433</t>
  </si>
  <si>
    <t>434</t>
  </si>
  <si>
    <t>435</t>
  </si>
  <si>
    <t>438</t>
  </si>
  <si>
    <t>439</t>
  </si>
  <si>
    <t>444</t>
  </si>
  <si>
    <t>445</t>
  </si>
  <si>
    <t>447</t>
  </si>
  <si>
    <t>448</t>
  </si>
  <si>
    <t>453</t>
  </si>
  <si>
    <t>454</t>
  </si>
  <si>
    <t>456</t>
  </si>
  <si>
    <t>457</t>
  </si>
  <si>
    <t>462</t>
  </si>
  <si>
    <t>463</t>
  </si>
  <si>
    <t>465</t>
  </si>
  <si>
    <t>466</t>
  </si>
  <si>
    <t>473</t>
  </si>
  <si>
    <t>474</t>
  </si>
  <si>
    <t>475</t>
  </si>
  <si>
    <t>478</t>
  </si>
  <si>
    <t>479</t>
  </si>
  <si>
    <t>484</t>
  </si>
  <si>
    <t>485</t>
  </si>
  <si>
    <t>487</t>
  </si>
  <si>
    <t>488</t>
  </si>
  <si>
    <t>493</t>
  </si>
  <si>
    <t>494</t>
  </si>
  <si>
    <t>496</t>
  </si>
  <si>
    <t>497</t>
  </si>
  <si>
    <t>502</t>
  </si>
  <si>
    <t>503</t>
  </si>
  <si>
    <t>505</t>
  </si>
  <si>
    <t>506</t>
  </si>
  <si>
    <t>513</t>
  </si>
  <si>
    <t>514</t>
  </si>
  <si>
    <t>515</t>
  </si>
  <si>
    <t>518</t>
  </si>
  <si>
    <t>519</t>
  </si>
  <si>
    <t>524</t>
  </si>
  <si>
    <t>525</t>
  </si>
  <si>
    <t>527</t>
  </si>
  <si>
    <t>528</t>
  </si>
  <si>
    <t>533</t>
  </si>
  <si>
    <t>534</t>
  </si>
  <si>
    <t>536</t>
  </si>
  <si>
    <t>537</t>
  </si>
  <si>
    <t>542</t>
  </si>
  <si>
    <t>543</t>
  </si>
  <si>
    <t>545</t>
  </si>
  <si>
    <t>546</t>
  </si>
  <si>
    <t>553</t>
  </si>
  <si>
    <t>554</t>
  </si>
  <si>
    <t>556</t>
  </si>
  <si>
    <t>558</t>
  </si>
  <si>
    <t>559</t>
  </si>
  <si>
    <t>564</t>
  </si>
  <si>
    <t>565</t>
  </si>
  <si>
    <t>567</t>
  </si>
  <si>
    <t>568</t>
  </si>
  <si>
    <t>573</t>
  </si>
  <si>
    <t>574</t>
  </si>
  <si>
    <t>576</t>
  </si>
  <si>
    <t>577</t>
  </si>
  <si>
    <t>582</t>
  </si>
  <si>
    <t>583</t>
  </si>
  <si>
    <t>585</t>
  </si>
  <si>
    <t>586</t>
  </si>
  <si>
    <t>593</t>
  </si>
  <si>
    <t>594</t>
  </si>
  <si>
    <t>596</t>
  </si>
  <si>
    <t>598</t>
  </si>
  <si>
    <t>599</t>
  </si>
  <si>
    <t>604</t>
  </si>
  <si>
    <t>605</t>
  </si>
  <si>
    <t>607</t>
  </si>
  <si>
    <t>608</t>
  </si>
  <si>
    <t>613</t>
  </si>
  <si>
    <t>614</t>
  </si>
  <si>
    <t>616</t>
  </si>
  <si>
    <t>617</t>
  </si>
  <si>
    <t>622</t>
  </si>
  <si>
    <t>623</t>
  </si>
  <si>
    <t>625</t>
  </si>
  <si>
    <t>626</t>
  </si>
  <si>
    <t>633</t>
  </si>
  <si>
    <t>634</t>
  </si>
  <si>
    <t>636</t>
  </si>
  <si>
    <t>638</t>
  </si>
  <si>
    <t>639</t>
  </si>
  <si>
    <t>644</t>
  </si>
  <si>
    <t>645</t>
  </si>
  <si>
    <t>647</t>
  </si>
  <si>
    <t>648</t>
  </si>
  <si>
    <t>653</t>
  </si>
  <si>
    <t>654</t>
  </si>
  <si>
    <t>656</t>
  </si>
  <si>
    <t>657</t>
  </si>
  <si>
    <t>662</t>
  </si>
  <si>
    <t>663</t>
  </si>
  <si>
    <t>665</t>
  </si>
  <si>
    <t>666</t>
  </si>
  <si>
    <t>673</t>
  </si>
  <si>
    <t>674</t>
  </si>
  <si>
    <t>676</t>
  </si>
  <si>
    <t>678</t>
  </si>
  <si>
    <t>679</t>
  </si>
  <si>
    <t>684</t>
  </si>
  <si>
    <t>685</t>
  </si>
  <si>
    <t>687</t>
  </si>
  <si>
    <t>688</t>
  </si>
  <si>
    <t>693</t>
  </si>
  <si>
    <t>694</t>
  </si>
  <si>
    <t>696</t>
  </si>
  <si>
    <t>697</t>
  </si>
  <si>
    <t>702</t>
  </si>
  <si>
    <t>703</t>
  </si>
  <si>
    <t>705</t>
  </si>
  <si>
    <t>706</t>
  </si>
  <si>
    <t>713</t>
  </si>
  <si>
    <t>714</t>
  </si>
  <si>
    <t>716</t>
  </si>
  <si>
    <t>718</t>
  </si>
  <si>
    <t>719</t>
  </si>
  <si>
    <t>724</t>
  </si>
  <si>
    <t>725</t>
  </si>
  <si>
    <t>727</t>
  </si>
  <si>
    <t>728</t>
  </si>
  <si>
    <t>733</t>
  </si>
  <si>
    <t>734</t>
  </si>
  <si>
    <t>736</t>
  </si>
  <si>
    <t>737</t>
  </si>
  <si>
    <t>742</t>
  </si>
  <si>
    <t>743</t>
  </si>
  <si>
    <t>745</t>
  </si>
  <si>
    <t>746</t>
  </si>
  <si>
    <t>753</t>
  </si>
  <si>
    <t>754</t>
  </si>
  <si>
    <t>756</t>
  </si>
  <si>
    <t>758</t>
  </si>
  <si>
    <t>759</t>
  </si>
  <si>
    <t>764</t>
  </si>
  <si>
    <t>765</t>
  </si>
  <si>
    <t>767</t>
  </si>
  <si>
    <t>768</t>
  </si>
  <si>
    <t>773</t>
  </si>
  <si>
    <t>774</t>
  </si>
  <si>
    <t>776</t>
  </si>
  <si>
    <t>777</t>
  </si>
  <si>
    <t>782</t>
  </si>
  <si>
    <t>783</t>
  </si>
  <si>
    <t>785</t>
  </si>
  <si>
    <t>786</t>
  </si>
  <si>
    <t>787</t>
  </si>
  <si>
    <t>789</t>
  </si>
  <si>
    <t>790</t>
  </si>
  <si>
    <t>795</t>
  </si>
  <si>
    <t>796</t>
  </si>
  <si>
    <t>798</t>
  </si>
  <si>
    <t>799</t>
  </si>
  <si>
    <t>804</t>
  </si>
  <si>
    <t>805</t>
  </si>
  <si>
    <t>807</t>
  </si>
  <si>
    <t>808</t>
  </si>
  <si>
    <t>813</t>
  </si>
  <si>
    <t>814</t>
  </si>
  <si>
    <t>816</t>
  </si>
  <si>
    <t>817</t>
  </si>
  <si>
    <t>TABLE:  Program Control</t>
  </si>
  <si>
    <t>ProgramName</t>
  </si>
  <si>
    <t>Version</t>
  </si>
  <si>
    <t>ProgLevel</t>
  </si>
  <si>
    <t>LicenseNum</t>
  </si>
  <si>
    <t>LicenseOS</t>
  </si>
  <si>
    <t>LicenseSC</t>
  </si>
  <si>
    <t>LicenseHT</t>
  </si>
  <si>
    <t>CurrUnits</t>
  </si>
  <si>
    <t>SteelCode</t>
  </si>
  <si>
    <t>ConcCode</t>
  </si>
  <si>
    <t>AlumCode</t>
  </si>
  <si>
    <t>ColdCode</t>
  </si>
  <si>
    <t>RegenHinge</t>
  </si>
  <si>
    <t>SAP2000</t>
  </si>
  <si>
    <t>20.2.0</t>
  </si>
  <si>
    <t>Ultimate</t>
  </si>
  <si>
    <t>3010*1JH7YSTQNZMTAGL</t>
  </si>
  <si>
    <t>Yes</t>
  </si>
  <si>
    <t>No</t>
  </si>
  <si>
    <t>KN, m, C</t>
  </si>
  <si>
    <t>AISC 360-10</t>
  </si>
  <si>
    <t>ACI 318-14</t>
  </si>
  <si>
    <t>AA-ASD 2000</t>
  </si>
  <si>
    <t>AISI-ASD96</t>
  </si>
  <si>
    <t>fy</t>
  </si>
  <si>
    <t>fyd</t>
  </si>
  <si>
    <t>cm</t>
  </si>
  <si>
    <t>KN/cm^2</t>
  </si>
  <si>
    <t>Amin</t>
  </si>
  <si>
    <t>cm^2</t>
  </si>
  <si>
    <t>N</t>
  </si>
  <si>
    <t>Aeff</t>
  </si>
  <si>
    <t>L</t>
  </si>
  <si>
    <t>E</t>
  </si>
  <si>
    <t>Imin</t>
  </si>
  <si>
    <t>cm^4</t>
  </si>
  <si>
    <t>Ieff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</si>
</sst>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8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1" applyNumberFormat="0" applyAlignment="0" applyProtection="0"/>
    <xf numFmtId="0" fontId="19" fillId="0" borderId="2" applyNumberFormat="0" applyFill="0" applyAlignment="0" applyProtection="0"/>
    <xf numFmtId="0" fontId="20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33" borderId="0" xfId="0" applyFill="1" applyAlignment="1">
      <alignment/>
    </xf>
    <xf numFmtId="49" fontId="31" fillId="33" borderId="0" xfId="0" applyNumberFormat="1" applyFont="1" applyFill="1" applyAlignment="1">
      <alignment/>
    </xf>
    <xf numFmtId="49" fontId="0" fillId="0" borderId="0" xfId="0" applyNumberFormat="1" applyAlignment="1">
      <alignment/>
    </xf>
    <xf numFmtId="49" fontId="0" fillId="33" borderId="0" xfId="0" applyNumberFormat="1" applyFill="1" applyAlignment="1">
      <alignment/>
    </xf>
    <xf numFmtId="49" fontId="31" fillId="34" borderId="10" xfId="0" applyNumberFormat="1" applyFont="1" applyFill="1" applyBorder="1" applyAlignment="1">
      <alignment horizontal="center"/>
    </xf>
    <xf numFmtId="49" fontId="0" fillId="34" borderId="11" xfId="0" applyNumberFormat="1" applyFill="1" applyBorder="1" applyAlignment="1">
      <alignment horizontal="center"/>
    </xf>
    <xf numFmtId="49" fontId="31" fillId="35" borderId="10" xfId="0" applyNumberFormat="1" applyFont="1" applyFill="1" applyBorder="1" applyAlignment="1">
      <alignment horizontal="center"/>
    </xf>
    <xf numFmtId="49" fontId="0" fillId="35" borderId="11" xfId="0" applyNumberFormat="1" applyFill="1" applyBorder="1" applyAlignment="1">
      <alignment horizontal="center"/>
    </xf>
    <xf numFmtId="0" fontId="31" fillId="35" borderId="10" xfId="0" applyFont="1" applyFill="1" applyBorder="1" applyAlignment="1">
      <alignment horizontal="center"/>
    </xf>
    <xf numFmtId="49" fontId="0" fillId="0" borderId="11" xfId="0" applyNumberFormat="1" applyBorder="1" applyAlignment="1">
      <alignment/>
    </xf>
    <xf numFmtId="49" fontId="0" fillId="35" borderId="0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0" fontId="0" fillId="35" borderId="0" xfId="0" applyFill="1" applyBorder="1" applyAlignment="1">
      <alignment horizontal="center"/>
    </xf>
    <xf numFmtId="49" fontId="31" fillId="35" borderId="12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37" borderId="11" xfId="0" applyFill="1" applyBorder="1" applyAlignment="1">
      <alignment/>
    </xf>
    <xf numFmtId="0" fontId="0" fillId="37" borderId="0" xfId="0" applyFill="1" applyAlignment="1">
      <alignment/>
    </xf>
    <xf numFmtId="0" fontId="0" fillId="18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14" borderId="0" xfId="0" applyFill="1" applyAlignment="1">
      <alignment/>
    </xf>
    <xf numFmtId="0" fontId="0" fillId="12" borderId="0" xfId="0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96"/>
  <sheetViews>
    <sheetView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K4" sqref="K4"/>
    </sheetView>
  </sheetViews>
  <sheetFormatPr defaultColWidth="9.140625" defaultRowHeight="15"/>
  <cols>
    <col min="1" max="1" width="9.140625" style="3" customWidth="1"/>
    <col min="2" max="2" width="9.140625" style="0" customWidth="1"/>
    <col min="3" max="3" width="11.421875" style="3" bestFit="1" customWidth="1"/>
    <col min="4" max="4" width="9.421875" style="3" bestFit="1" customWidth="1"/>
    <col min="5" max="5" width="9.7109375" style="0" bestFit="1" customWidth="1"/>
  </cols>
  <sheetData>
    <row r="1" spans="1:5" ht="15">
      <c r="A1" s="2" t="s">
        <v>0</v>
      </c>
      <c r="B1" s="1"/>
      <c r="C1" s="4"/>
      <c r="D1" s="4"/>
      <c r="E1" s="1"/>
    </row>
    <row r="2" spans="1:12" ht="15">
      <c r="A2" s="7" t="s">
        <v>1</v>
      </c>
      <c r="B2" s="9" t="s">
        <v>385</v>
      </c>
      <c r="C2" s="7" t="s">
        <v>2</v>
      </c>
      <c r="D2" s="7" t="s">
        <v>3</v>
      </c>
      <c r="E2" s="9" t="s">
        <v>383</v>
      </c>
      <c r="F2" s="14" t="s">
        <v>377</v>
      </c>
      <c r="G2" s="14" t="s">
        <v>378</v>
      </c>
      <c r="H2" s="14" t="s">
        <v>381</v>
      </c>
      <c r="I2" s="14" t="s">
        <v>384</v>
      </c>
      <c r="J2" s="14" t="s">
        <v>386</v>
      </c>
      <c r="K2" s="14" t="s">
        <v>387</v>
      </c>
      <c r="L2" s="14" t="s">
        <v>389</v>
      </c>
    </row>
    <row r="3" spans="1:12" ht="15">
      <c r="A3" s="11" t="s">
        <v>4</v>
      </c>
      <c r="B3" s="13" t="s">
        <v>379</v>
      </c>
      <c r="C3" s="11" t="s">
        <v>4</v>
      </c>
      <c r="D3" s="11" t="s">
        <v>4</v>
      </c>
      <c r="E3" s="13" t="s">
        <v>5</v>
      </c>
      <c r="F3" s="11" t="s">
        <v>380</v>
      </c>
      <c r="G3" s="11" t="s">
        <v>380</v>
      </c>
      <c r="H3" s="11" t="s">
        <v>382</v>
      </c>
      <c r="I3" s="11" t="s">
        <v>382</v>
      </c>
      <c r="J3" s="11" t="s">
        <v>380</v>
      </c>
      <c r="K3" s="11" t="s">
        <v>388</v>
      </c>
      <c r="L3" s="11" t="s">
        <v>388</v>
      </c>
    </row>
    <row r="4" spans="1:11" ht="15">
      <c r="A4" s="10" t="s">
        <v>194</v>
      </c>
      <c r="B4" s="12">
        <f>(3.53553*100)</f>
        <v>353.553</v>
      </c>
      <c r="C4" s="10" t="s">
        <v>7</v>
      </c>
      <c r="D4" s="10" t="s">
        <v>8</v>
      </c>
      <c r="E4" s="16">
        <v>-2206.967</v>
      </c>
      <c r="F4">
        <f>(355/10)</f>
        <v>35.5</v>
      </c>
      <c r="G4">
        <f>(F4/1.05)</f>
        <v>33.80952380952381</v>
      </c>
      <c r="H4">
        <f>(E4/G4)</f>
        <v>-65.27648873239437</v>
      </c>
      <c r="I4" s="20">
        <v>70.7</v>
      </c>
      <c r="J4">
        <f>(210000/10)</f>
        <v>21000</v>
      </c>
      <c r="K4">
        <f>((E4/(9.8696*J4))*(B4^2))</f>
        <v>-1331.0244900916393</v>
      </c>
    </row>
    <row r="5" spans="1:12" ht="15">
      <c r="A5" s="3" t="s">
        <v>185</v>
      </c>
      <c r="B5" s="12">
        <f aca="true" t="shared" si="0" ref="B5:B68">(3.53553*100)</f>
        <v>353.553</v>
      </c>
      <c r="C5" s="3" t="s">
        <v>7</v>
      </c>
      <c r="D5" s="3" t="s">
        <v>8</v>
      </c>
      <c r="E5" s="17">
        <v>-1894.016</v>
      </c>
      <c r="F5">
        <f aca="true" t="shared" si="1" ref="F5:F68">(355/10)</f>
        <v>35.5</v>
      </c>
      <c r="G5">
        <f>(F5/1.05)</f>
        <v>33.80952380952381</v>
      </c>
      <c r="H5">
        <f aca="true" t="shared" si="2" ref="H5:H68">(E5/G5)</f>
        <v>-56.020191549295774</v>
      </c>
      <c r="I5" s="20">
        <v>70.7</v>
      </c>
      <c r="J5">
        <f aca="true" t="shared" si="3" ref="J5:J68">(210000/10)</f>
        <v>21000</v>
      </c>
      <c r="K5">
        <f aca="true" t="shared" si="4" ref="K5:K68">((E5/(9.8696*J5))*(B5^2))</f>
        <v>-1142.2833602067483</v>
      </c>
      <c r="L5">
        <v>8869</v>
      </c>
    </row>
    <row r="6" spans="1:12" ht="15">
      <c r="A6" s="3" t="s">
        <v>295</v>
      </c>
      <c r="B6" s="12">
        <f t="shared" si="0"/>
        <v>353.553</v>
      </c>
      <c r="C6" s="3" t="s">
        <v>7</v>
      </c>
      <c r="D6" s="3" t="s">
        <v>8</v>
      </c>
      <c r="E6" s="17">
        <v>-1550.137</v>
      </c>
      <c r="F6">
        <f t="shared" si="1"/>
        <v>35.5</v>
      </c>
      <c r="G6">
        <f aca="true" t="shared" si="5" ref="G6:G68">(F6/1.05)</f>
        <v>33.80952380952381</v>
      </c>
      <c r="H6">
        <f t="shared" si="2"/>
        <v>-45.849122535211265</v>
      </c>
      <c r="I6" s="20">
        <v>70.7</v>
      </c>
      <c r="J6">
        <f t="shared" si="3"/>
        <v>21000</v>
      </c>
      <c r="K6">
        <f t="shared" si="4"/>
        <v>-934.8895157912118</v>
      </c>
      <c r="L6">
        <v>8869</v>
      </c>
    </row>
    <row r="7" spans="1:12" ht="15">
      <c r="A7" s="3" t="s">
        <v>31</v>
      </c>
      <c r="B7" s="12">
        <f t="shared" si="0"/>
        <v>353.553</v>
      </c>
      <c r="C7" s="3" t="s">
        <v>7</v>
      </c>
      <c r="D7" s="3" t="s">
        <v>8</v>
      </c>
      <c r="E7" s="17">
        <v>-1384.655</v>
      </c>
      <c r="F7">
        <f t="shared" si="1"/>
        <v>35.5</v>
      </c>
      <c r="G7">
        <f t="shared" si="5"/>
        <v>33.80952380952381</v>
      </c>
      <c r="H7">
        <f t="shared" si="2"/>
        <v>-40.95458450704225</v>
      </c>
      <c r="I7" s="20">
        <v>70.7</v>
      </c>
      <c r="J7">
        <f t="shared" si="3"/>
        <v>21000</v>
      </c>
      <c r="K7">
        <f t="shared" si="4"/>
        <v>-835.0871197112774</v>
      </c>
      <c r="L7">
        <v>8869</v>
      </c>
    </row>
    <row r="8" spans="1:12" ht="15">
      <c r="A8" s="3" t="s">
        <v>32</v>
      </c>
      <c r="B8" s="12">
        <f t="shared" si="0"/>
        <v>353.553</v>
      </c>
      <c r="C8" s="3" t="s">
        <v>7</v>
      </c>
      <c r="D8" s="3" t="s">
        <v>8</v>
      </c>
      <c r="E8" s="17">
        <v>-1315.732</v>
      </c>
      <c r="F8">
        <f t="shared" si="1"/>
        <v>35.5</v>
      </c>
      <c r="G8">
        <f t="shared" si="5"/>
        <v>33.80952380952381</v>
      </c>
      <c r="H8">
        <f t="shared" si="2"/>
        <v>-38.91601690140845</v>
      </c>
      <c r="I8" s="20">
        <v>70.7</v>
      </c>
      <c r="J8">
        <f t="shared" si="3"/>
        <v>21000</v>
      </c>
      <c r="K8">
        <f t="shared" si="4"/>
        <v>-793.5195743285934</v>
      </c>
      <c r="L8">
        <v>8869</v>
      </c>
    </row>
    <row r="9" spans="1:12" ht="15">
      <c r="A9" s="3" t="s">
        <v>193</v>
      </c>
      <c r="B9" s="12">
        <f t="shared" si="0"/>
        <v>353.553</v>
      </c>
      <c r="C9" s="3" t="s">
        <v>7</v>
      </c>
      <c r="D9" s="3" t="s">
        <v>8</v>
      </c>
      <c r="E9" s="17">
        <v>-1230.692</v>
      </c>
      <c r="F9">
        <f t="shared" si="1"/>
        <v>35.5</v>
      </c>
      <c r="G9">
        <f t="shared" si="5"/>
        <v>33.80952380952381</v>
      </c>
      <c r="H9">
        <f t="shared" si="2"/>
        <v>-36.400749295774645</v>
      </c>
      <c r="I9" s="20">
        <v>70.7</v>
      </c>
      <c r="J9">
        <f t="shared" si="3"/>
        <v>21000</v>
      </c>
      <c r="K9">
        <f t="shared" si="4"/>
        <v>-742.2318465839588</v>
      </c>
      <c r="L9">
        <v>8869</v>
      </c>
    </row>
    <row r="10" spans="1:12" ht="15">
      <c r="A10" s="3" t="s">
        <v>40</v>
      </c>
      <c r="B10" s="12">
        <f t="shared" si="0"/>
        <v>353.553</v>
      </c>
      <c r="C10" s="3" t="s">
        <v>7</v>
      </c>
      <c r="D10" s="3" t="s">
        <v>8</v>
      </c>
      <c r="E10" s="17">
        <v>-1206.493</v>
      </c>
      <c r="F10">
        <f t="shared" si="1"/>
        <v>35.5</v>
      </c>
      <c r="G10">
        <f t="shared" si="5"/>
        <v>33.80952380952381</v>
      </c>
      <c r="H10">
        <f t="shared" si="2"/>
        <v>-35.68500422535211</v>
      </c>
      <c r="I10" s="20">
        <v>70.7</v>
      </c>
      <c r="J10">
        <f t="shared" si="3"/>
        <v>21000</v>
      </c>
      <c r="K10">
        <f t="shared" si="4"/>
        <v>-727.6374001623641</v>
      </c>
      <c r="L10">
        <v>8869</v>
      </c>
    </row>
    <row r="11" spans="1:12" ht="15">
      <c r="A11" s="3" t="s">
        <v>177</v>
      </c>
      <c r="B11" s="12">
        <f t="shared" si="0"/>
        <v>353.553</v>
      </c>
      <c r="C11" s="3" t="s">
        <v>7</v>
      </c>
      <c r="D11" s="3" t="s">
        <v>8</v>
      </c>
      <c r="E11" s="17">
        <v>-1127.517</v>
      </c>
      <c r="F11">
        <f t="shared" si="1"/>
        <v>35.5</v>
      </c>
      <c r="G11">
        <f t="shared" si="5"/>
        <v>33.80952380952381</v>
      </c>
      <c r="H11">
        <f t="shared" si="2"/>
        <v>-33.349094366197185</v>
      </c>
      <c r="I11" s="20">
        <v>70.7</v>
      </c>
      <c r="J11">
        <f t="shared" si="3"/>
        <v>21000</v>
      </c>
      <c r="K11">
        <f t="shared" si="4"/>
        <v>-680.0068782155124</v>
      </c>
      <c r="L11">
        <v>8869</v>
      </c>
    </row>
    <row r="12" spans="1:12" ht="15">
      <c r="A12" s="3" t="s">
        <v>41</v>
      </c>
      <c r="B12" s="12">
        <f t="shared" si="0"/>
        <v>353.553</v>
      </c>
      <c r="C12" s="3" t="s">
        <v>7</v>
      </c>
      <c r="D12" s="3" t="s">
        <v>8</v>
      </c>
      <c r="E12" s="17">
        <v>-1097.628</v>
      </c>
      <c r="F12">
        <f t="shared" si="1"/>
        <v>35.5</v>
      </c>
      <c r="G12">
        <f t="shared" si="5"/>
        <v>33.80952380952381</v>
      </c>
      <c r="H12">
        <f t="shared" si="2"/>
        <v>-32.465053521126755</v>
      </c>
      <c r="I12" s="20">
        <v>70.7</v>
      </c>
      <c r="J12">
        <f t="shared" si="3"/>
        <v>21000</v>
      </c>
      <c r="K12">
        <f t="shared" si="4"/>
        <v>-661.9807858523964</v>
      </c>
      <c r="L12">
        <v>8869</v>
      </c>
    </row>
    <row r="13" spans="1:12" ht="15">
      <c r="A13" s="3" t="s">
        <v>184</v>
      </c>
      <c r="B13" s="12">
        <f t="shared" si="0"/>
        <v>353.553</v>
      </c>
      <c r="C13" s="3" t="s">
        <v>7</v>
      </c>
      <c r="D13" s="3" t="s">
        <v>8</v>
      </c>
      <c r="E13" s="17">
        <v>-1096.248</v>
      </c>
      <c r="F13">
        <f t="shared" si="1"/>
        <v>35.5</v>
      </c>
      <c r="G13">
        <f t="shared" si="5"/>
        <v>33.80952380952381</v>
      </c>
      <c r="H13">
        <f t="shared" si="2"/>
        <v>-32.42423661971831</v>
      </c>
      <c r="I13" s="20">
        <v>70.7</v>
      </c>
      <c r="J13">
        <f t="shared" si="3"/>
        <v>21000</v>
      </c>
      <c r="K13">
        <f t="shared" si="4"/>
        <v>-661.1485061688641</v>
      </c>
      <c r="L13">
        <v>8869</v>
      </c>
    </row>
    <row r="14" spans="1:12" ht="15">
      <c r="A14" s="3" t="s">
        <v>168</v>
      </c>
      <c r="B14" s="12">
        <f t="shared" si="0"/>
        <v>353.553</v>
      </c>
      <c r="C14" s="3" t="s">
        <v>7</v>
      </c>
      <c r="D14" s="3" t="s">
        <v>8</v>
      </c>
      <c r="E14" s="17">
        <v>-995.721</v>
      </c>
      <c r="F14">
        <f t="shared" si="1"/>
        <v>35.5</v>
      </c>
      <c r="G14">
        <f t="shared" si="5"/>
        <v>33.80952380952381</v>
      </c>
      <c r="H14">
        <f t="shared" si="2"/>
        <v>-29.450902816901408</v>
      </c>
      <c r="I14" s="20">
        <v>70.7</v>
      </c>
      <c r="J14">
        <f t="shared" si="3"/>
        <v>21000</v>
      </c>
      <c r="K14">
        <f t="shared" si="4"/>
        <v>-600.520549830848</v>
      </c>
      <c r="L14">
        <v>8869</v>
      </c>
    </row>
    <row r="15" spans="1:12" ht="15">
      <c r="A15" s="3" t="s">
        <v>286</v>
      </c>
      <c r="B15" s="12">
        <f t="shared" si="0"/>
        <v>353.553</v>
      </c>
      <c r="C15" s="3" t="s">
        <v>7</v>
      </c>
      <c r="D15" s="3" t="s">
        <v>8</v>
      </c>
      <c r="E15" s="17">
        <v>-980.162</v>
      </c>
      <c r="F15">
        <f t="shared" si="1"/>
        <v>35.5</v>
      </c>
      <c r="G15">
        <f t="shared" si="5"/>
        <v>33.80952380952381</v>
      </c>
      <c r="H15">
        <f t="shared" si="2"/>
        <v>-28.990707042253522</v>
      </c>
      <c r="I15" s="20">
        <v>70.7</v>
      </c>
      <c r="J15">
        <f t="shared" si="3"/>
        <v>21000</v>
      </c>
      <c r="K15">
        <f t="shared" si="4"/>
        <v>-591.1368979496301</v>
      </c>
      <c r="L15">
        <v>8869</v>
      </c>
    </row>
    <row r="16" spans="1:12" ht="15">
      <c r="A16" s="3" t="s">
        <v>173</v>
      </c>
      <c r="B16" s="12">
        <f t="shared" si="0"/>
        <v>353.553</v>
      </c>
      <c r="C16" s="3" t="s">
        <v>7</v>
      </c>
      <c r="D16" s="3" t="s">
        <v>8</v>
      </c>
      <c r="E16" s="17">
        <v>-954.928</v>
      </c>
      <c r="F16">
        <f t="shared" si="1"/>
        <v>35.5</v>
      </c>
      <c r="G16">
        <f t="shared" si="5"/>
        <v>33.80952380952381</v>
      </c>
      <c r="H16">
        <f t="shared" si="2"/>
        <v>-28.244349295774647</v>
      </c>
      <c r="I16" s="20">
        <v>70.7</v>
      </c>
      <c r="J16">
        <f t="shared" si="3"/>
        <v>21000</v>
      </c>
      <c r="K16">
        <f t="shared" si="4"/>
        <v>-575.9182417653861</v>
      </c>
      <c r="L16">
        <v>8869</v>
      </c>
    </row>
    <row r="17" spans="1:12" ht="15">
      <c r="A17" s="3" t="s">
        <v>181</v>
      </c>
      <c r="B17" s="12">
        <f t="shared" si="0"/>
        <v>353.553</v>
      </c>
      <c r="C17" s="3" t="s">
        <v>7</v>
      </c>
      <c r="D17" s="3" t="s">
        <v>8</v>
      </c>
      <c r="E17" s="17">
        <v>-935.485</v>
      </c>
      <c r="F17">
        <f t="shared" si="1"/>
        <v>35.5</v>
      </c>
      <c r="G17">
        <f t="shared" si="5"/>
        <v>33.80952380952381</v>
      </c>
      <c r="H17">
        <f t="shared" si="2"/>
        <v>-27.669274647887324</v>
      </c>
      <c r="I17" s="20">
        <v>70.7</v>
      </c>
      <c r="J17">
        <f t="shared" si="3"/>
        <v>21000</v>
      </c>
      <c r="K17">
        <f t="shared" si="4"/>
        <v>-564.1921447458785</v>
      </c>
      <c r="L17">
        <v>8869</v>
      </c>
    </row>
    <row r="18" spans="1:12" ht="15">
      <c r="A18" s="3" t="s">
        <v>296</v>
      </c>
      <c r="B18" s="12">
        <f t="shared" si="0"/>
        <v>353.553</v>
      </c>
      <c r="C18" s="3" t="s">
        <v>7</v>
      </c>
      <c r="D18" s="3" t="s">
        <v>8</v>
      </c>
      <c r="E18" s="17">
        <v>-930.734</v>
      </c>
      <c r="F18">
        <f t="shared" si="1"/>
        <v>35.5</v>
      </c>
      <c r="G18">
        <f t="shared" si="5"/>
        <v>33.80952380952381</v>
      </c>
      <c r="H18">
        <f t="shared" si="2"/>
        <v>-27.528752112676056</v>
      </c>
      <c r="I18" s="20">
        <v>70.7</v>
      </c>
      <c r="J18">
        <f t="shared" si="3"/>
        <v>21000</v>
      </c>
      <c r="K18">
        <f t="shared" si="4"/>
        <v>-561.3268108498912</v>
      </c>
      <c r="L18">
        <v>8869</v>
      </c>
    </row>
    <row r="19" spans="1:12" ht="15">
      <c r="A19" s="3" t="s">
        <v>190</v>
      </c>
      <c r="B19" s="12">
        <f t="shared" si="0"/>
        <v>353.553</v>
      </c>
      <c r="C19" s="3" t="s">
        <v>7</v>
      </c>
      <c r="D19" s="3" t="s">
        <v>8</v>
      </c>
      <c r="E19" s="17">
        <v>-841.998</v>
      </c>
      <c r="F19">
        <f t="shared" si="1"/>
        <v>35.5</v>
      </c>
      <c r="G19">
        <f t="shared" si="5"/>
        <v>33.80952380952381</v>
      </c>
      <c r="H19">
        <f t="shared" si="2"/>
        <v>-24.9041661971831</v>
      </c>
      <c r="I19" s="15">
        <v>25.7</v>
      </c>
      <c r="J19">
        <f t="shared" si="3"/>
        <v>21000</v>
      </c>
      <c r="K19">
        <f t="shared" si="4"/>
        <v>-507.81002099631763</v>
      </c>
      <c r="L19">
        <v>856</v>
      </c>
    </row>
    <row r="20" spans="1:12" ht="15">
      <c r="A20" s="3" t="s">
        <v>198</v>
      </c>
      <c r="B20" s="12">
        <f t="shared" si="0"/>
        <v>353.553</v>
      </c>
      <c r="C20" s="3" t="s">
        <v>7</v>
      </c>
      <c r="D20" s="3" t="s">
        <v>8</v>
      </c>
      <c r="E20" s="17">
        <v>-751.584</v>
      </c>
      <c r="F20">
        <f t="shared" si="1"/>
        <v>35.5</v>
      </c>
      <c r="G20">
        <f t="shared" si="5"/>
        <v>33.80952380952381</v>
      </c>
      <c r="H20">
        <f t="shared" si="2"/>
        <v>-22.229949295774645</v>
      </c>
      <c r="I20" s="15">
        <v>25.7</v>
      </c>
      <c r="J20">
        <f t="shared" si="3"/>
        <v>21000</v>
      </c>
      <c r="K20">
        <f t="shared" si="4"/>
        <v>-453.28122729566616</v>
      </c>
      <c r="L20">
        <v>856</v>
      </c>
    </row>
    <row r="21" spans="1:12" ht="15">
      <c r="A21" s="3" t="s">
        <v>278</v>
      </c>
      <c r="B21" s="12">
        <f t="shared" si="0"/>
        <v>353.553</v>
      </c>
      <c r="C21" s="3" t="s">
        <v>7</v>
      </c>
      <c r="D21" s="3" t="s">
        <v>8</v>
      </c>
      <c r="E21" s="17">
        <v>-683.481</v>
      </c>
      <c r="F21">
        <f t="shared" si="1"/>
        <v>35.5</v>
      </c>
      <c r="G21">
        <f t="shared" si="5"/>
        <v>33.80952380952381</v>
      </c>
      <c r="H21">
        <f t="shared" si="2"/>
        <v>-20.215635211267607</v>
      </c>
      <c r="I21" s="15">
        <v>25.7</v>
      </c>
      <c r="J21">
        <f t="shared" si="3"/>
        <v>21000</v>
      </c>
      <c r="K21">
        <f t="shared" si="4"/>
        <v>-412.208224913342</v>
      </c>
      <c r="L21">
        <v>856</v>
      </c>
    </row>
    <row r="22" spans="1:12" ht="15">
      <c r="A22" s="3" t="s">
        <v>164</v>
      </c>
      <c r="B22" s="12">
        <f t="shared" si="0"/>
        <v>353.553</v>
      </c>
      <c r="C22" s="3" t="s">
        <v>7</v>
      </c>
      <c r="D22" s="3" t="s">
        <v>8</v>
      </c>
      <c r="E22" s="17">
        <v>-675.942</v>
      </c>
      <c r="F22">
        <f t="shared" si="1"/>
        <v>35.5</v>
      </c>
      <c r="G22">
        <f t="shared" si="5"/>
        <v>33.80952380952381</v>
      </c>
      <c r="H22">
        <f t="shared" si="2"/>
        <v>-19.99265070422535</v>
      </c>
      <c r="I22" s="15">
        <v>25.7</v>
      </c>
      <c r="J22">
        <f t="shared" si="3"/>
        <v>21000</v>
      </c>
      <c r="K22">
        <f t="shared" si="4"/>
        <v>-407.6614448161313</v>
      </c>
      <c r="L22">
        <v>856</v>
      </c>
    </row>
    <row r="23" spans="1:12" ht="15">
      <c r="A23" s="3" t="s">
        <v>160</v>
      </c>
      <c r="B23" s="12">
        <f t="shared" si="0"/>
        <v>353.553</v>
      </c>
      <c r="C23" s="3" t="s">
        <v>7</v>
      </c>
      <c r="D23" s="3" t="s">
        <v>8</v>
      </c>
      <c r="E23" s="17">
        <v>-655.423</v>
      </c>
      <c r="F23">
        <f t="shared" si="1"/>
        <v>35.5</v>
      </c>
      <c r="G23">
        <f t="shared" si="5"/>
        <v>33.80952380952381</v>
      </c>
      <c r="H23">
        <f t="shared" si="2"/>
        <v>-19.38575070422535</v>
      </c>
      <c r="I23" s="15">
        <v>25.7</v>
      </c>
      <c r="J23">
        <f t="shared" si="3"/>
        <v>21000</v>
      </c>
      <c r="K23">
        <f t="shared" si="4"/>
        <v>-395.28641088395636</v>
      </c>
      <c r="L23">
        <v>856</v>
      </c>
    </row>
    <row r="24" spans="1:12" ht="15">
      <c r="A24" s="3" t="s">
        <v>169</v>
      </c>
      <c r="B24" s="12">
        <f t="shared" si="0"/>
        <v>353.553</v>
      </c>
      <c r="C24" s="3" t="s">
        <v>7</v>
      </c>
      <c r="D24" s="3" t="s">
        <v>8</v>
      </c>
      <c r="E24" s="17">
        <v>-646.104</v>
      </c>
      <c r="F24">
        <f t="shared" si="1"/>
        <v>35.5</v>
      </c>
      <c r="G24">
        <f t="shared" si="5"/>
        <v>33.80952380952381</v>
      </c>
      <c r="H24">
        <f t="shared" si="2"/>
        <v>-19.110118309859157</v>
      </c>
      <c r="I24" s="15">
        <v>25.7</v>
      </c>
      <c r="J24">
        <f t="shared" si="3"/>
        <v>21000</v>
      </c>
      <c r="K24">
        <f t="shared" si="4"/>
        <v>-389.6661106152328</v>
      </c>
      <c r="L24">
        <v>856</v>
      </c>
    </row>
    <row r="25" spans="1:12" ht="15">
      <c r="A25" s="3" t="s">
        <v>156</v>
      </c>
      <c r="B25" s="12">
        <f t="shared" si="0"/>
        <v>353.553</v>
      </c>
      <c r="C25" s="3" t="s">
        <v>7</v>
      </c>
      <c r="D25" s="3" t="s">
        <v>8</v>
      </c>
      <c r="E25" s="17">
        <v>-638.734</v>
      </c>
      <c r="F25">
        <f t="shared" si="1"/>
        <v>35.5</v>
      </c>
      <c r="G25">
        <f t="shared" si="5"/>
        <v>33.80952380952381</v>
      </c>
      <c r="H25">
        <f t="shared" si="2"/>
        <v>-18.892132394366197</v>
      </c>
      <c r="I25" s="15">
        <v>25.7</v>
      </c>
      <c r="J25">
        <f t="shared" si="3"/>
        <v>21000</v>
      </c>
      <c r="K25">
        <f t="shared" si="4"/>
        <v>-385.2212546241938</v>
      </c>
      <c r="L25">
        <v>856</v>
      </c>
    </row>
    <row r="26" spans="1:12" ht="15">
      <c r="A26" s="3" t="s">
        <v>291</v>
      </c>
      <c r="B26" s="12">
        <f t="shared" si="0"/>
        <v>353.553</v>
      </c>
      <c r="C26" s="3" t="s">
        <v>7</v>
      </c>
      <c r="D26" s="3" t="s">
        <v>8</v>
      </c>
      <c r="E26" s="17">
        <v>-624.039</v>
      </c>
      <c r="F26">
        <f t="shared" si="1"/>
        <v>35.5</v>
      </c>
      <c r="G26">
        <f t="shared" si="5"/>
        <v>33.80952380952381</v>
      </c>
      <c r="H26">
        <f t="shared" si="2"/>
        <v>-18.457491549295774</v>
      </c>
      <c r="I26" s="15">
        <v>25.7</v>
      </c>
      <c r="J26">
        <f t="shared" si="3"/>
        <v>21000</v>
      </c>
      <c r="K26">
        <f t="shared" si="4"/>
        <v>-376.3586821970136</v>
      </c>
      <c r="L26">
        <v>856</v>
      </c>
    </row>
    <row r="27" spans="1:12" ht="15">
      <c r="A27" s="3" t="s">
        <v>151</v>
      </c>
      <c r="B27" s="12">
        <f t="shared" si="0"/>
        <v>353.553</v>
      </c>
      <c r="C27" s="3" t="s">
        <v>7</v>
      </c>
      <c r="D27" s="3" t="s">
        <v>8</v>
      </c>
      <c r="E27" s="17">
        <v>-623.316</v>
      </c>
      <c r="F27">
        <f t="shared" si="1"/>
        <v>35.5</v>
      </c>
      <c r="G27">
        <f t="shared" si="5"/>
        <v>33.80952380952381</v>
      </c>
      <c r="H27">
        <f t="shared" si="2"/>
        <v>-18.43610704225352</v>
      </c>
      <c r="I27" s="15">
        <v>25.7</v>
      </c>
      <c r="J27">
        <f t="shared" si="3"/>
        <v>21000</v>
      </c>
      <c r="K27">
        <f t="shared" si="4"/>
        <v>-375.92264001498904</v>
      </c>
      <c r="L27">
        <v>856</v>
      </c>
    </row>
    <row r="28" spans="1:12" ht="15">
      <c r="A28" s="3" t="s">
        <v>282</v>
      </c>
      <c r="B28" s="12">
        <f t="shared" si="0"/>
        <v>353.553</v>
      </c>
      <c r="C28" s="3" t="s">
        <v>7</v>
      </c>
      <c r="D28" s="3" t="s">
        <v>8</v>
      </c>
      <c r="E28" s="17">
        <v>-613.607</v>
      </c>
      <c r="F28">
        <f t="shared" si="1"/>
        <v>35.5</v>
      </c>
      <c r="G28">
        <f t="shared" si="5"/>
        <v>33.80952380952381</v>
      </c>
      <c r="H28">
        <f t="shared" si="2"/>
        <v>-18.148939436619717</v>
      </c>
      <c r="I28" s="15">
        <v>25.7</v>
      </c>
      <c r="J28">
        <f t="shared" si="3"/>
        <v>21000</v>
      </c>
      <c r="K28">
        <f t="shared" si="4"/>
        <v>-370.06713027048454</v>
      </c>
      <c r="L28">
        <v>856</v>
      </c>
    </row>
    <row r="29" spans="1:12" ht="15">
      <c r="A29" s="3" t="s">
        <v>299</v>
      </c>
      <c r="B29" s="12">
        <f t="shared" si="0"/>
        <v>353.553</v>
      </c>
      <c r="C29" s="3" t="s">
        <v>7</v>
      </c>
      <c r="D29" s="3" t="s">
        <v>8</v>
      </c>
      <c r="E29" s="17">
        <v>-590.971</v>
      </c>
      <c r="F29">
        <f t="shared" si="1"/>
        <v>35.5</v>
      </c>
      <c r="G29">
        <f t="shared" si="5"/>
        <v>33.80952380952381</v>
      </c>
      <c r="H29">
        <f t="shared" si="2"/>
        <v>-17.47942394366197</v>
      </c>
      <c r="I29" s="15">
        <v>25.7</v>
      </c>
      <c r="J29">
        <f t="shared" si="3"/>
        <v>21000</v>
      </c>
      <c r="K29">
        <f t="shared" si="4"/>
        <v>-356.41533105567333</v>
      </c>
      <c r="L29">
        <v>856</v>
      </c>
    </row>
    <row r="30" spans="1:12" ht="15">
      <c r="A30" s="3" t="s">
        <v>22</v>
      </c>
      <c r="B30" s="12">
        <f t="shared" si="0"/>
        <v>353.553</v>
      </c>
      <c r="C30" s="3" t="s">
        <v>7</v>
      </c>
      <c r="D30" s="3" t="s">
        <v>8</v>
      </c>
      <c r="E30" s="17">
        <v>-590.962</v>
      </c>
      <c r="F30">
        <f t="shared" si="1"/>
        <v>35.5</v>
      </c>
      <c r="G30">
        <f t="shared" si="5"/>
        <v>33.80952380952381</v>
      </c>
      <c r="H30">
        <f t="shared" si="2"/>
        <v>-17.479157746478872</v>
      </c>
      <c r="I30" s="15">
        <v>25.7</v>
      </c>
      <c r="J30">
        <f t="shared" si="3"/>
        <v>21000</v>
      </c>
      <c r="K30">
        <f t="shared" si="4"/>
        <v>-356.4099031446937</v>
      </c>
      <c r="L30">
        <v>856</v>
      </c>
    </row>
    <row r="31" spans="1:12" ht="15">
      <c r="A31" s="3" t="s">
        <v>287</v>
      </c>
      <c r="B31" s="12">
        <f t="shared" si="0"/>
        <v>353.553</v>
      </c>
      <c r="C31" s="3" t="s">
        <v>7</v>
      </c>
      <c r="D31" s="3" t="s">
        <v>8</v>
      </c>
      <c r="E31" s="17">
        <v>-541.171</v>
      </c>
      <c r="F31">
        <f t="shared" si="1"/>
        <v>35.5</v>
      </c>
      <c r="G31">
        <f t="shared" si="5"/>
        <v>33.80952380952381</v>
      </c>
      <c r="H31">
        <f t="shared" si="2"/>
        <v>-16.0064661971831</v>
      </c>
      <c r="I31" s="15">
        <v>25.7</v>
      </c>
      <c r="J31">
        <f t="shared" si="3"/>
        <v>21000</v>
      </c>
      <c r="K31">
        <f t="shared" si="4"/>
        <v>-326.3808903021126</v>
      </c>
      <c r="L31">
        <v>856</v>
      </c>
    </row>
    <row r="32" spans="1:12" ht="15">
      <c r="A32" s="3" t="s">
        <v>152</v>
      </c>
      <c r="B32" s="12">
        <f t="shared" si="0"/>
        <v>353.553</v>
      </c>
      <c r="C32" s="3" t="s">
        <v>7</v>
      </c>
      <c r="D32" s="3" t="s">
        <v>8</v>
      </c>
      <c r="E32" s="17">
        <v>-523.603</v>
      </c>
      <c r="F32">
        <f t="shared" si="1"/>
        <v>35.5</v>
      </c>
      <c r="G32">
        <f t="shared" si="5"/>
        <v>33.80952380952381</v>
      </c>
      <c r="H32">
        <f t="shared" si="2"/>
        <v>-15.486849295774647</v>
      </c>
      <c r="I32" s="15">
        <v>25.7</v>
      </c>
      <c r="J32">
        <f t="shared" si="3"/>
        <v>21000</v>
      </c>
      <c r="K32">
        <f t="shared" si="4"/>
        <v>-315.7856080700131</v>
      </c>
      <c r="L32">
        <v>856</v>
      </c>
    </row>
    <row r="33" spans="1:12" ht="15">
      <c r="A33" s="3" t="s">
        <v>274</v>
      </c>
      <c r="B33" s="12">
        <f t="shared" si="0"/>
        <v>353.553</v>
      </c>
      <c r="C33" s="3" t="s">
        <v>7</v>
      </c>
      <c r="D33" s="3" t="s">
        <v>8</v>
      </c>
      <c r="E33" s="17">
        <v>-514.24</v>
      </c>
      <c r="F33">
        <f t="shared" si="1"/>
        <v>35.5</v>
      </c>
      <c r="G33">
        <f t="shared" si="5"/>
        <v>33.80952380952381</v>
      </c>
      <c r="H33">
        <f t="shared" si="2"/>
        <v>-15.209915492957746</v>
      </c>
      <c r="I33" s="15">
        <v>25.7</v>
      </c>
      <c r="J33">
        <f t="shared" si="3"/>
        <v>21000</v>
      </c>
      <c r="K33">
        <f t="shared" si="4"/>
        <v>-310.13877134761174</v>
      </c>
      <c r="L33">
        <v>856</v>
      </c>
    </row>
    <row r="34" spans="1:12" ht="15">
      <c r="A34" s="3" t="s">
        <v>186</v>
      </c>
      <c r="B34" s="12">
        <f t="shared" si="0"/>
        <v>353.553</v>
      </c>
      <c r="C34" s="3" t="s">
        <v>7</v>
      </c>
      <c r="D34" s="3" t="s">
        <v>8</v>
      </c>
      <c r="E34" s="17">
        <v>-507.928</v>
      </c>
      <c r="F34">
        <f t="shared" si="1"/>
        <v>35.5</v>
      </c>
      <c r="G34">
        <f t="shared" si="5"/>
        <v>33.80952380952381</v>
      </c>
      <c r="H34">
        <f t="shared" si="2"/>
        <v>-15.023222535211268</v>
      </c>
      <c r="I34" s="15">
        <v>25.7</v>
      </c>
      <c r="J34">
        <f t="shared" si="3"/>
        <v>21000</v>
      </c>
      <c r="K34">
        <f t="shared" si="4"/>
        <v>-306.33199644728086</v>
      </c>
      <c r="L34">
        <v>856</v>
      </c>
    </row>
    <row r="35" spans="1:12" ht="15">
      <c r="A35" s="3" t="s">
        <v>269</v>
      </c>
      <c r="B35" s="12">
        <f t="shared" si="0"/>
        <v>353.553</v>
      </c>
      <c r="C35" s="3" t="s">
        <v>7</v>
      </c>
      <c r="D35" s="3" t="s">
        <v>8</v>
      </c>
      <c r="E35" s="17">
        <v>-451.785</v>
      </c>
      <c r="F35">
        <f t="shared" si="1"/>
        <v>35.5</v>
      </c>
      <c r="G35">
        <f t="shared" si="5"/>
        <v>33.80952380952381</v>
      </c>
      <c r="H35">
        <f t="shared" si="2"/>
        <v>-13.362654929577465</v>
      </c>
      <c r="I35" s="15">
        <v>25.7</v>
      </c>
      <c r="J35">
        <f t="shared" si="3"/>
        <v>21000</v>
      </c>
      <c r="K35">
        <f t="shared" si="4"/>
        <v>-272.4720846555709</v>
      </c>
      <c r="L35">
        <v>856</v>
      </c>
    </row>
    <row r="36" spans="1:12" ht="15">
      <c r="A36" s="3" t="s">
        <v>347</v>
      </c>
      <c r="B36" s="12">
        <f t="shared" si="0"/>
        <v>353.553</v>
      </c>
      <c r="C36" s="3" t="s">
        <v>7</v>
      </c>
      <c r="D36" s="3" t="s">
        <v>8</v>
      </c>
      <c r="E36" s="17">
        <v>-423.185</v>
      </c>
      <c r="F36">
        <f t="shared" si="1"/>
        <v>35.5</v>
      </c>
      <c r="G36">
        <f t="shared" si="5"/>
        <v>33.80952380952381</v>
      </c>
      <c r="H36">
        <f t="shared" si="2"/>
        <v>-12.516739436619718</v>
      </c>
      <c r="I36" s="15">
        <v>25.7</v>
      </c>
      <c r="J36">
        <f t="shared" si="3"/>
        <v>21000</v>
      </c>
      <c r="K36">
        <f t="shared" si="4"/>
        <v>-255.22338976497173</v>
      </c>
      <c r="L36">
        <v>856</v>
      </c>
    </row>
    <row r="37" spans="1:12" ht="15">
      <c r="A37" s="3" t="s">
        <v>55</v>
      </c>
      <c r="B37" s="12">
        <f t="shared" si="0"/>
        <v>353.553</v>
      </c>
      <c r="C37" s="3" t="s">
        <v>7</v>
      </c>
      <c r="D37" s="3" t="s">
        <v>8</v>
      </c>
      <c r="E37" s="17">
        <v>-381.958</v>
      </c>
      <c r="F37">
        <f t="shared" si="1"/>
        <v>35.5</v>
      </c>
      <c r="G37">
        <f t="shared" si="5"/>
        <v>33.80952380952381</v>
      </c>
      <c r="H37">
        <f t="shared" si="2"/>
        <v>-11.297349295774648</v>
      </c>
      <c r="I37" s="15">
        <v>25.7</v>
      </c>
      <c r="J37">
        <f t="shared" si="3"/>
        <v>21000</v>
      </c>
      <c r="K37">
        <f t="shared" si="4"/>
        <v>-230.3593357700511</v>
      </c>
      <c r="L37">
        <v>856</v>
      </c>
    </row>
    <row r="38" spans="1:12" ht="15">
      <c r="A38" s="3" t="s">
        <v>46</v>
      </c>
      <c r="B38" s="12">
        <f t="shared" si="0"/>
        <v>353.553</v>
      </c>
      <c r="C38" s="3" t="s">
        <v>7</v>
      </c>
      <c r="D38" s="3" t="s">
        <v>8</v>
      </c>
      <c r="E38" s="17">
        <v>-377.704</v>
      </c>
      <c r="F38">
        <f t="shared" si="1"/>
        <v>35.5</v>
      </c>
      <c r="G38">
        <f t="shared" si="5"/>
        <v>33.80952380952381</v>
      </c>
      <c r="H38">
        <f t="shared" si="2"/>
        <v>-11.17152676056338</v>
      </c>
      <c r="I38" s="15">
        <v>25.7</v>
      </c>
      <c r="J38">
        <f t="shared" si="3"/>
        <v>21000</v>
      </c>
      <c r="K38">
        <f t="shared" si="4"/>
        <v>-227.79374318037947</v>
      </c>
      <c r="L38">
        <v>856</v>
      </c>
    </row>
    <row r="39" spans="1:12" ht="15">
      <c r="A39" s="3" t="s">
        <v>17</v>
      </c>
      <c r="B39" s="12">
        <f t="shared" si="0"/>
        <v>353.553</v>
      </c>
      <c r="C39" s="3" t="s">
        <v>7</v>
      </c>
      <c r="D39" s="3" t="s">
        <v>8</v>
      </c>
      <c r="E39" s="17">
        <v>-370.475</v>
      </c>
      <c r="F39">
        <f t="shared" si="1"/>
        <v>35.5</v>
      </c>
      <c r="G39">
        <f t="shared" si="5"/>
        <v>33.80952380952381</v>
      </c>
      <c r="H39">
        <f t="shared" si="2"/>
        <v>-10.957711267605633</v>
      </c>
      <c r="I39" s="15">
        <v>25.7</v>
      </c>
      <c r="J39">
        <f t="shared" si="3"/>
        <v>21000</v>
      </c>
      <c r="K39">
        <f t="shared" si="4"/>
        <v>-223.43392446135357</v>
      </c>
      <c r="L39">
        <v>856</v>
      </c>
    </row>
    <row r="40" spans="1:12" ht="15">
      <c r="A40" s="3" t="s">
        <v>343</v>
      </c>
      <c r="B40" s="12">
        <f t="shared" si="0"/>
        <v>353.553</v>
      </c>
      <c r="C40" s="3" t="s">
        <v>7</v>
      </c>
      <c r="D40" s="3" t="s">
        <v>8</v>
      </c>
      <c r="E40" s="17">
        <v>-357.903</v>
      </c>
      <c r="F40">
        <f t="shared" si="1"/>
        <v>35.5</v>
      </c>
      <c r="G40">
        <f t="shared" si="5"/>
        <v>33.80952380952381</v>
      </c>
      <c r="H40">
        <f t="shared" si="2"/>
        <v>-10.58586338028169</v>
      </c>
      <c r="I40" s="15">
        <v>25.7</v>
      </c>
      <c r="J40">
        <f t="shared" si="3"/>
        <v>21000</v>
      </c>
      <c r="K40">
        <f t="shared" si="4"/>
        <v>-215.85173592412934</v>
      </c>
      <c r="L40">
        <v>856</v>
      </c>
    </row>
    <row r="41" spans="1:12" ht="15">
      <c r="A41" s="3" t="s">
        <v>264</v>
      </c>
      <c r="B41" s="12">
        <f t="shared" si="0"/>
        <v>353.553</v>
      </c>
      <c r="C41" s="3" t="s">
        <v>7</v>
      </c>
      <c r="D41" s="3" t="s">
        <v>8</v>
      </c>
      <c r="E41" s="17">
        <v>-357.651</v>
      </c>
      <c r="F41">
        <f t="shared" si="1"/>
        <v>35.5</v>
      </c>
      <c r="G41">
        <f t="shared" si="5"/>
        <v>33.80952380952381</v>
      </c>
      <c r="H41">
        <f t="shared" si="2"/>
        <v>-10.57840985915493</v>
      </c>
      <c r="I41" s="15">
        <v>25.7</v>
      </c>
      <c r="J41">
        <f t="shared" si="3"/>
        <v>21000</v>
      </c>
      <c r="K41">
        <f t="shared" si="4"/>
        <v>-215.6997544167017</v>
      </c>
      <c r="L41">
        <v>856</v>
      </c>
    </row>
    <row r="42" spans="1:12" ht="15">
      <c r="A42" s="3" t="s">
        <v>260</v>
      </c>
      <c r="B42" s="12">
        <f t="shared" si="0"/>
        <v>353.553</v>
      </c>
      <c r="C42" s="3" t="s">
        <v>7</v>
      </c>
      <c r="D42" s="3" t="s">
        <v>8</v>
      </c>
      <c r="E42" s="17">
        <v>-350.158</v>
      </c>
      <c r="F42">
        <f t="shared" si="1"/>
        <v>35.5</v>
      </c>
      <c r="G42">
        <f t="shared" si="5"/>
        <v>33.80952380952381</v>
      </c>
      <c r="H42">
        <f t="shared" si="2"/>
        <v>-10.356785915492958</v>
      </c>
      <c r="I42" s="15">
        <v>25.7</v>
      </c>
      <c r="J42">
        <f t="shared" si="3"/>
        <v>21000</v>
      </c>
      <c r="K42">
        <f t="shared" si="4"/>
        <v>-211.18071697560873</v>
      </c>
      <c r="L42">
        <v>856</v>
      </c>
    </row>
    <row r="43" spans="1:12" ht="15">
      <c r="A43" s="3" t="s">
        <v>147</v>
      </c>
      <c r="B43" s="12">
        <f t="shared" si="0"/>
        <v>353.553</v>
      </c>
      <c r="C43" s="3" t="s">
        <v>7</v>
      </c>
      <c r="D43" s="3" t="s">
        <v>8</v>
      </c>
      <c r="E43" s="17">
        <v>-347.262</v>
      </c>
      <c r="F43">
        <f t="shared" si="1"/>
        <v>35.5</v>
      </c>
      <c r="G43">
        <f t="shared" si="5"/>
        <v>33.80952380952381</v>
      </c>
      <c r="H43">
        <f t="shared" si="2"/>
        <v>-10.271129577464789</v>
      </c>
      <c r="I43" s="15">
        <v>25.7</v>
      </c>
      <c r="J43">
        <f t="shared" si="3"/>
        <v>21000</v>
      </c>
      <c r="K43">
        <f t="shared" si="4"/>
        <v>-209.43413584263055</v>
      </c>
      <c r="L43">
        <v>856</v>
      </c>
    </row>
    <row r="44" spans="1:12" ht="15">
      <c r="A44" s="3" t="s">
        <v>37</v>
      </c>
      <c r="B44" s="12">
        <f t="shared" si="0"/>
        <v>353.553</v>
      </c>
      <c r="C44" s="3" t="s">
        <v>7</v>
      </c>
      <c r="D44" s="3" t="s">
        <v>8</v>
      </c>
      <c r="E44" s="17">
        <v>-340.821</v>
      </c>
      <c r="F44">
        <f t="shared" si="1"/>
        <v>35.5</v>
      </c>
      <c r="G44">
        <f t="shared" si="5"/>
        <v>33.80952380952381</v>
      </c>
      <c r="H44">
        <f t="shared" si="2"/>
        <v>-10.080621126760564</v>
      </c>
      <c r="I44" s="15">
        <v>25.7</v>
      </c>
      <c r="J44">
        <f t="shared" si="3"/>
        <v>21000</v>
      </c>
      <c r="K44">
        <f t="shared" si="4"/>
        <v>-205.54956088492608</v>
      </c>
      <c r="L44">
        <v>856</v>
      </c>
    </row>
    <row r="45" spans="1:12" ht="15">
      <c r="A45" s="3" t="s">
        <v>348</v>
      </c>
      <c r="B45" s="12">
        <f t="shared" si="0"/>
        <v>353.553</v>
      </c>
      <c r="C45" s="3" t="s">
        <v>7</v>
      </c>
      <c r="D45" s="3" t="s">
        <v>8</v>
      </c>
      <c r="E45" s="17">
        <v>-340.483</v>
      </c>
      <c r="F45">
        <f t="shared" si="1"/>
        <v>35.5</v>
      </c>
      <c r="G45">
        <f t="shared" si="5"/>
        <v>33.80952380952381</v>
      </c>
      <c r="H45">
        <f t="shared" si="2"/>
        <v>-10.070623943661971</v>
      </c>
      <c r="I45" s="15">
        <v>25.7</v>
      </c>
      <c r="J45">
        <f t="shared" si="3"/>
        <v>21000</v>
      </c>
      <c r="K45">
        <f t="shared" si="4"/>
        <v>-205.3457126725826</v>
      </c>
      <c r="L45">
        <v>856</v>
      </c>
    </row>
    <row r="46" spans="1:12" ht="15">
      <c r="A46" s="3" t="s">
        <v>281</v>
      </c>
      <c r="B46" s="12">
        <f t="shared" si="0"/>
        <v>353.553</v>
      </c>
      <c r="C46" s="3" t="s">
        <v>7</v>
      </c>
      <c r="D46" s="3" t="s">
        <v>8</v>
      </c>
      <c r="E46" s="17">
        <v>-334.446</v>
      </c>
      <c r="F46">
        <f t="shared" si="1"/>
        <v>35.5</v>
      </c>
      <c r="G46">
        <f t="shared" si="5"/>
        <v>33.80952380952381</v>
      </c>
      <c r="H46">
        <f t="shared" si="2"/>
        <v>-9.892064788732394</v>
      </c>
      <c r="I46" s="15">
        <v>25.7</v>
      </c>
      <c r="J46">
        <f t="shared" si="3"/>
        <v>21000</v>
      </c>
      <c r="K46">
        <f t="shared" si="4"/>
        <v>-201.70479060773832</v>
      </c>
      <c r="L46">
        <v>856</v>
      </c>
    </row>
    <row r="47" spans="1:12" ht="15">
      <c r="A47" s="3" t="s">
        <v>64</v>
      </c>
      <c r="B47" s="12">
        <f t="shared" si="0"/>
        <v>353.553</v>
      </c>
      <c r="C47" s="3" t="s">
        <v>7</v>
      </c>
      <c r="D47" s="3" t="s">
        <v>8</v>
      </c>
      <c r="E47" s="17">
        <v>-332.907</v>
      </c>
      <c r="F47">
        <f t="shared" si="1"/>
        <v>35.5</v>
      </c>
      <c r="G47">
        <f t="shared" si="5"/>
        <v>33.80952380952381</v>
      </c>
      <c r="H47">
        <f t="shared" si="2"/>
        <v>-9.846545070422534</v>
      </c>
      <c r="I47" s="15">
        <v>25.7</v>
      </c>
      <c r="J47">
        <f t="shared" si="3"/>
        <v>21000</v>
      </c>
      <c r="K47">
        <f t="shared" si="4"/>
        <v>-200.77661783023368</v>
      </c>
      <c r="L47">
        <v>856</v>
      </c>
    </row>
    <row r="48" spans="1:12" ht="15">
      <c r="A48" s="3" t="s">
        <v>167</v>
      </c>
      <c r="B48" s="12">
        <f t="shared" si="0"/>
        <v>353.553</v>
      </c>
      <c r="C48" s="3" t="s">
        <v>7</v>
      </c>
      <c r="D48" s="3" t="s">
        <v>8</v>
      </c>
      <c r="E48" s="17">
        <v>-331.018</v>
      </c>
      <c r="F48">
        <f t="shared" si="1"/>
        <v>35.5</v>
      </c>
      <c r="G48">
        <f t="shared" si="5"/>
        <v>33.80952380952381</v>
      </c>
      <c r="H48">
        <f t="shared" si="2"/>
        <v>-9.790673239436618</v>
      </c>
      <c r="I48" s="15">
        <v>25.7</v>
      </c>
      <c r="J48">
        <f t="shared" si="3"/>
        <v>21000</v>
      </c>
      <c r="K48">
        <f t="shared" si="4"/>
        <v>-199.6373596257462</v>
      </c>
      <c r="L48">
        <v>856</v>
      </c>
    </row>
    <row r="49" spans="1:12" ht="15">
      <c r="A49" s="3" t="s">
        <v>134</v>
      </c>
      <c r="B49" s="12">
        <f t="shared" si="0"/>
        <v>353.553</v>
      </c>
      <c r="C49" s="3" t="s">
        <v>7</v>
      </c>
      <c r="D49" s="3" t="s">
        <v>8</v>
      </c>
      <c r="E49" s="17">
        <v>-326.937</v>
      </c>
      <c r="F49">
        <f t="shared" si="1"/>
        <v>35.5</v>
      </c>
      <c r="G49">
        <f t="shared" si="5"/>
        <v>33.80952380952381</v>
      </c>
      <c r="H49">
        <f t="shared" si="2"/>
        <v>-9.669967605633802</v>
      </c>
      <c r="I49" s="15">
        <v>25.7</v>
      </c>
      <c r="J49">
        <f t="shared" si="3"/>
        <v>21000</v>
      </c>
      <c r="K49">
        <f t="shared" si="4"/>
        <v>-197.1761035471261</v>
      </c>
      <c r="L49">
        <v>856</v>
      </c>
    </row>
    <row r="50" spans="1:12" ht="15">
      <c r="A50" s="3" t="s">
        <v>176</v>
      </c>
      <c r="B50" s="12">
        <f t="shared" si="0"/>
        <v>353.553</v>
      </c>
      <c r="C50" s="3" t="s">
        <v>7</v>
      </c>
      <c r="D50" s="3" t="s">
        <v>8</v>
      </c>
      <c r="E50" s="17">
        <v>-317.021</v>
      </c>
      <c r="F50">
        <f t="shared" si="1"/>
        <v>35.5</v>
      </c>
      <c r="G50">
        <f t="shared" si="5"/>
        <v>33.80952380952381</v>
      </c>
      <c r="H50">
        <f t="shared" si="2"/>
        <v>-9.376677464788733</v>
      </c>
      <c r="I50" s="15">
        <v>25.7</v>
      </c>
      <c r="J50">
        <f t="shared" si="3"/>
        <v>21000</v>
      </c>
      <c r="K50">
        <f t="shared" si="4"/>
        <v>-191.19575185009182</v>
      </c>
      <c r="L50">
        <v>856</v>
      </c>
    </row>
    <row r="51" spans="1:12" ht="15">
      <c r="A51" s="3" t="s">
        <v>139</v>
      </c>
      <c r="B51" s="12">
        <f t="shared" si="0"/>
        <v>353.553</v>
      </c>
      <c r="C51" s="3" t="s">
        <v>7</v>
      </c>
      <c r="D51" s="3" t="s">
        <v>8</v>
      </c>
      <c r="E51" s="17">
        <v>-316.927</v>
      </c>
      <c r="F51">
        <f t="shared" si="1"/>
        <v>35.5</v>
      </c>
      <c r="G51">
        <f t="shared" si="5"/>
        <v>33.80952380952381</v>
      </c>
      <c r="H51">
        <f t="shared" si="2"/>
        <v>-9.373897183098592</v>
      </c>
      <c r="I51" s="15">
        <v>25.7</v>
      </c>
      <c r="J51">
        <f t="shared" si="3"/>
        <v>21000</v>
      </c>
      <c r="K51">
        <f t="shared" si="4"/>
        <v>-191.13906033541642</v>
      </c>
      <c r="L51">
        <v>856</v>
      </c>
    </row>
    <row r="52" spans="1:12" ht="15">
      <c r="A52" s="3" t="s">
        <v>81</v>
      </c>
      <c r="B52" s="12">
        <f t="shared" si="0"/>
        <v>353.553</v>
      </c>
      <c r="C52" s="3" t="s">
        <v>7</v>
      </c>
      <c r="D52" s="3" t="s">
        <v>8</v>
      </c>
      <c r="E52" s="17">
        <v>-311.016</v>
      </c>
      <c r="F52">
        <f t="shared" si="1"/>
        <v>35.5</v>
      </c>
      <c r="G52">
        <f t="shared" si="5"/>
        <v>33.80952380952381</v>
      </c>
      <c r="H52">
        <f t="shared" si="2"/>
        <v>-9.199064788732395</v>
      </c>
      <c r="I52" s="15">
        <v>25.7</v>
      </c>
      <c r="J52">
        <f t="shared" si="3"/>
        <v>21000</v>
      </c>
      <c r="K52">
        <f t="shared" si="4"/>
        <v>-187.57412902428595</v>
      </c>
      <c r="L52">
        <v>856</v>
      </c>
    </row>
    <row r="53" spans="1:12" ht="15">
      <c r="A53" s="3" t="s">
        <v>143</v>
      </c>
      <c r="B53" s="12">
        <f t="shared" si="0"/>
        <v>353.553</v>
      </c>
      <c r="C53" s="3" t="s">
        <v>7</v>
      </c>
      <c r="D53" s="3" t="s">
        <v>8</v>
      </c>
      <c r="E53" s="17">
        <v>-296.089</v>
      </c>
      <c r="F53">
        <f t="shared" si="1"/>
        <v>35.5</v>
      </c>
      <c r="G53">
        <f t="shared" si="5"/>
        <v>33.80952380952381</v>
      </c>
      <c r="H53">
        <f t="shared" si="2"/>
        <v>-8.757561971830986</v>
      </c>
      <c r="I53" s="15">
        <v>25.7</v>
      </c>
      <c r="J53">
        <f t="shared" si="3"/>
        <v>21000</v>
      </c>
      <c r="K53">
        <f t="shared" si="4"/>
        <v>-178.5716371140771</v>
      </c>
      <c r="L53">
        <v>856</v>
      </c>
    </row>
    <row r="54" spans="1:12" ht="15">
      <c r="A54" s="3" t="s">
        <v>273</v>
      </c>
      <c r="B54" s="12">
        <f t="shared" si="0"/>
        <v>353.553</v>
      </c>
      <c r="C54" s="3" t="s">
        <v>7</v>
      </c>
      <c r="D54" s="3" t="s">
        <v>8</v>
      </c>
      <c r="E54" s="17">
        <v>-293.563</v>
      </c>
      <c r="F54">
        <f t="shared" si="1"/>
        <v>35.5</v>
      </c>
      <c r="G54">
        <f t="shared" si="5"/>
        <v>33.80952380952381</v>
      </c>
      <c r="H54">
        <f t="shared" si="2"/>
        <v>-8.682849295774647</v>
      </c>
      <c r="I54" s="15">
        <v>25.7</v>
      </c>
      <c r="J54">
        <f t="shared" si="3"/>
        <v>21000</v>
      </c>
      <c r="K54">
        <f t="shared" si="4"/>
        <v>-177.04820343248082</v>
      </c>
      <c r="L54">
        <v>856</v>
      </c>
    </row>
    <row r="55" spans="1:12" ht="15">
      <c r="A55" s="3" t="s">
        <v>135</v>
      </c>
      <c r="B55" s="12">
        <f t="shared" si="0"/>
        <v>353.553</v>
      </c>
      <c r="C55" s="3" t="s">
        <v>7</v>
      </c>
      <c r="D55" s="3" t="s">
        <v>8</v>
      </c>
      <c r="E55" s="17">
        <v>-287.066</v>
      </c>
      <c r="F55">
        <f t="shared" si="1"/>
        <v>35.5</v>
      </c>
      <c r="G55">
        <f t="shared" si="5"/>
        <v>33.80952380952381</v>
      </c>
      <c r="H55">
        <f t="shared" si="2"/>
        <v>-8.490684507042253</v>
      </c>
      <c r="I55" s="17">
        <v>12.5</v>
      </c>
      <c r="J55">
        <f t="shared" si="3"/>
        <v>21000</v>
      </c>
      <c r="K55">
        <f t="shared" si="4"/>
        <v>-173.12985480645904</v>
      </c>
      <c r="L55">
        <v>192</v>
      </c>
    </row>
    <row r="56" spans="1:12" ht="15">
      <c r="A56" s="3" t="s">
        <v>339</v>
      </c>
      <c r="B56" s="12">
        <f t="shared" si="0"/>
        <v>353.553</v>
      </c>
      <c r="C56" s="3" t="s">
        <v>7</v>
      </c>
      <c r="D56" s="3" t="s">
        <v>8</v>
      </c>
      <c r="E56" s="17">
        <v>-286.209</v>
      </c>
      <c r="F56">
        <f t="shared" si="1"/>
        <v>35.5</v>
      </c>
      <c r="G56">
        <f t="shared" si="5"/>
        <v>33.80952380952381</v>
      </c>
      <c r="H56">
        <f t="shared" si="2"/>
        <v>-8.46533661971831</v>
      </c>
      <c r="I56" s="17">
        <v>12.5</v>
      </c>
      <c r="J56">
        <f t="shared" si="3"/>
        <v>21000</v>
      </c>
      <c r="K56">
        <f t="shared" si="4"/>
        <v>-172.61299706096102</v>
      </c>
      <c r="L56">
        <v>192</v>
      </c>
    </row>
    <row r="57" spans="1:12" ht="15">
      <c r="A57" s="3" t="s">
        <v>124</v>
      </c>
      <c r="B57" s="12">
        <f t="shared" si="0"/>
        <v>353.553</v>
      </c>
      <c r="C57" s="3" t="s">
        <v>7</v>
      </c>
      <c r="D57" s="3" t="s">
        <v>8</v>
      </c>
      <c r="E57" s="17">
        <v>-284.744</v>
      </c>
      <c r="F57">
        <f t="shared" si="1"/>
        <v>35.5</v>
      </c>
      <c r="G57">
        <f t="shared" si="5"/>
        <v>33.80952380952381</v>
      </c>
      <c r="H57">
        <f t="shared" si="2"/>
        <v>-8.422005633802817</v>
      </c>
      <c r="I57" s="17">
        <v>12.5</v>
      </c>
      <c r="J57">
        <f t="shared" si="3"/>
        <v>21000</v>
      </c>
      <c r="K57">
        <f t="shared" si="4"/>
        <v>-171.7294537737328</v>
      </c>
      <c r="L57">
        <v>192</v>
      </c>
    </row>
    <row r="58" spans="1:12" ht="15">
      <c r="A58" s="3" t="s">
        <v>128</v>
      </c>
      <c r="B58" s="12">
        <f t="shared" si="0"/>
        <v>353.553</v>
      </c>
      <c r="C58" s="3" t="s">
        <v>7</v>
      </c>
      <c r="D58" s="3" t="s">
        <v>8</v>
      </c>
      <c r="E58" s="17">
        <v>-283.986</v>
      </c>
      <c r="F58">
        <f t="shared" si="1"/>
        <v>35.5</v>
      </c>
      <c r="G58">
        <f t="shared" si="5"/>
        <v>33.80952380952381</v>
      </c>
      <c r="H58">
        <f t="shared" si="2"/>
        <v>-8.399585915492958</v>
      </c>
      <c r="I58" s="17">
        <v>12.5</v>
      </c>
      <c r="J58">
        <f t="shared" si="3"/>
        <v>21000</v>
      </c>
      <c r="K58">
        <f t="shared" si="4"/>
        <v>-171.2723030490099</v>
      </c>
      <c r="L58">
        <v>192</v>
      </c>
    </row>
    <row r="59" spans="1:12" ht="15">
      <c r="A59" s="3" t="s">
        <v>107</v>
      </c>
      <c r="B59" s="12">
        <f t="shared" si="0"/>
        <v>353.553</v>
      </c>
      <c r="C59" s="3" t="s">
        <v>7</v>
      </c>
      <c r="D59" s="3" t="s">
        <v>8</v>
      </c>
      <c r="E59" s="17">
        <v>-280.387</v>
      </c>
      <c r="F59">
        <f t="shared" si="1"/>
        <v>35.5</v>
      </c>
      <c r="G59">
        <f t="shared" si="5"/>
        <v>33.80952380952381</v>
      </c>
      <c r="H59">
        <f t="shared" si="2"/>
        <v>-8.29313661971831</v>
      </c>
      <c r="I59" s="17">
        <v>12.5</v>
      </c>
      <c r="J59">
        <f t="shared" si="3"/>
        <v>21000</v>
      </c>
      <c r="K59">
        <f t="shared" si="4"/>
        <v>-169.1017417584062</v>
      </c>
      <c r="L59">
        <v>192</v>
      </c>
    </row>
    <row r="60" spans="1:12" ht="15">
      <c r="A60" s="3" t="s">
        <v>145</v>
      </c>
      <c r="B60" s="12">
        <f t="shared" si="0"/>
        <v>353.553</v>
      </c>
      <c r="C60" s="3" t="s">
        <v>7</v>
      </c>
      <c r="D60" s="3" t="s">
        <v>8</v>
      </c>
      <c r="E60" s="17">
        <v>-276.122</v>
      </c>
      <c r="F60">
        <f t="shared" si="1"/>
        <v>35.5</v>
      </c>
      <c r="G60">
        <f t="shared" si="5"/>
        <v>33.80952380952381</v>
      </c>
      <c r="H60">
        <f t="shared" si="2"/>
        <v>-8.166988732394367</v>
      </c>
      <c r="I60" s="17">
        <v>12.5</v>
      </c>
      <c r="J60">
        <f t="shared" si="3"/>
        <v>21000</v>
      </c>
      <c r="K60">
        <f t="shared" si="4"/>
        <v>-166.52951505531513</v>
      </c>
      <c r="L60">
        <v>192</v>
      </c>
    </row>
    <row r="61" spans="1:12" ht="15">
      <c r="A61" s="3" t="s">
        <v>279</v>
      </c>
      <c r="B61" s="12">
        <f t="shared" si="0"/>
        <v>353.553</v>
      </c>
      <c r="C61" s="3" t="s">
        <v>7</v>
      </c>
      <c r="D61" s="3" t="s">
        <v>8</v>
      </c>
      <c r="E61" s="17">
        <v>-265.494</v>
      </c>
      <c r="F61">
        <f t="shared" si="1"/>
        <v>35.5</v>
      </c>
      <c r="G61">
        <f t="shared" si="5"/>
        <v>33.80952380952381</v>
      </c>
      <c r="H61">
        <f t="shared" si="2"/>
        <v>-7.852639436619719</v>
      </c>
      <c r="I61" s="17">
        <v>12.5</v>
      </c>
      <c r="J61">
        <f t="shared" si="3"/>
        <v>21000</v>
      </c>
      <c r="K61">
        <f t="shared" si="4"/>
        <v>-160.1197552896757</v>
      </c>
      <c r="L61">
        <v>192</v>
      </c>
    </row>
    <row r="62" spans="1:12" ht="15">
      <c r="A62" s="3" t="s">
        <v>247</v>
      </c>
      <c r="B62" s="12">
        <f t="shared" si="0"/>
        <v>353.553</v>
      </c>
      <c r="C62" s="3" t="s">
        <v>7</v>
      </c>
      <c r="D62" s="3" t="s">
        <v>8</v>
      </c>
      <c r="E62" s="17">
        <v>-265.12</v>
      </c>
      <c r="F62">
        <f t="shared" si="1"/>
        <v>35.5</v>
      </c>
      <c r="G62">
        <f t="shared" si="5"/>
        <v>33.80952380952381</v>
      </c>
      <c r="H62">
        <f t="shared" si="2"/>
        <v>-7.841577464788732</v>
      </c>
      <c r="I62" s="17">
        <v>12.5</v>
      </c>
      <c r="J62">
        <f t="shared" si="3"/>
        <v>21000</v>
      </c>
      <c r="K62">
        <f t="shared" si="4"/>
        <v>-159.894195433414</v>
      </c>
      <c r="L62">
        <v>192</v>
      </c>
    </row>
    <row r="63" spans="1:12" ht="15">
      <c r="A63" s="3" t="s">
        <v>256</v>
      </c>
      <c r="B63" s="12">
        <f t="shared" si="0"/>
        <v>353.553</v>
      </c>
      <c r="C63" s="3" t="s">
        <v>7</v>
      </c>
      <c r="D63" s="3" t="s">
        <v>8</v>
      </c>
      <c r="E63" s="17">
        <v>-265.118</v>
      </c>
      <c r="F63">
        <f t="shared" si="1"/>
        <v>35.5</v>
      </c>
      <c r="G63">
        <f t="shared" si="5"/>
        <v>33.80952380952381</v>
      </c>
      <c r="H63">
        <f t="shared" si="2"/>
        <v>-7.841518309859155</v>
      </c>
      <c r="I63" s="17">
        <v>12.5</v>
      </c>
      <c r="J63">
        <f t="shared" si="3"/>
        <v>21000</v>
      </c>
      <c r="K63">
        <f t="shared" si="4"/>
        <v>-159.89298923097408</v>
      </c>
      <c r="L63">
        <v>192</v>
      </c>
    </row>
    <row r="64" spans="1:12" ht="15">
      <c r="A64" s="3" t="s">
        <v>111</v>
      </c>
      <c r="B64" s="12">
        <f t="shared" si="0"/>
        <v>353.553</v>
      </c>
      <c r="C64" s="3" t="s">
        <v>7</v>
      </c>
      <c r="D64" s="3" t="s">
        <v>8</v>
      </c>
      <c r="E64" s="17">
        <v>-262.225</v>
      </c>
      <c r="F64">
        <f t="shared" si="1"/>
        <v>35.5</v>
      </c>
      <c r="G64">
        <f t="shared" si="5"/>
        <v>33.80952380952381</v>
      </c>
      <c r="H64">
        <f t="shared" si="2"/>
        <v>-7.755950704225353</v>
      </c>
      <c r="I64" s="17">
        <v>12.5</v>
      </c>
      <c r="J64">
        <f t="shared" si="3"/>
        <v>21000</v>
      </c>
      <c r="K64">
        <f t="shared" si="4"/>
        <v>-158.14821740165584</v>
      </c>
      <c r="L64">
        <v>192</v>
      </c>
    </row>
    <row r="65" spans="1:12" ht="15">
      <c r="A65" s="3" t="s">
        <v>162</v>
      </c>
      <c r="B65" s="12">
        <f t="shared" si="0"/>
        <v>353.553</v>
      </c>
      <c r="C65" s="3" t="s">
        <v>7</v>
      </c>
      <c r="D65" s="3" t="s">
        <v>8</v>
      </c>
      <c r="E65" s="17">
        <v>-243.448</v>
      </c>
      <c r="F65">
        <f t="shared" si="1"/>
        <v>35.5</v>
      </c>
      <c r="G65">
        <f t="shared" si="5"/>
        <v>33.80952380952381</v>
      </c>
      <c r="H65">
        <f t="shared" si="2"/>
        <v>-7.200574647887324</v>
      </c>
      <c r="I65" s="17">
        <v>12.5</v>
      </c>
      <c r="J65">
        <f t="shared" si="3"/>
        <v>21000</v>
      </c>
      <c r="K65">
        <f t="shared" si="4"/>
        <v>-146.8237857946355</v>
      </c>
      <c r="L65">
        <v>192</v>
      </c>
    </row>
    <row r="66" spans="1:12" ht="15">
      <c r="A66" s="3" t="s">
        <v>294</v>
      </c>
      <c r="B66" s="12">
        <f t="shared" si="0"/>
        <v>353.553</v>
      </c>
      <c r="C66" s="3" t="s">
        <v>7</v>
      </c>
      <c r="D66" s="3" t="s">
        <v>8</v>
      </c>
      <c r="E66" s="17">
        <v>-242.858</v>
      </c>
      <c r="F66">
        <f t="shared" si="1"/>
        <v>35.5</v>
      </c>
      <c r="G66">
        <f t="shared" si="5"/>
        <v>33.80952380952381</v>
      </c>
      <c r="H66">
        <f t="shared" si="2"/>
        <v>-7.183123943661972</v>
      </c>
      <c r="I66" s="17">
        <v>12.5</v>
      </c>
      <c r="J66">
        <f t="shared" si="3"/>
        <v>21000</v>
      </c>
      <c r="K66">
        <f t="shared" si="4"/>
        <v>-146.46795607486445</v>
      </c>
      <c r="L66">
        <v>192</v>
      </c>
    </row>
    <row r="67" spans="1:12" ht="15">
      <c r="A67" s="3" t="s">
        <v>204</v>
      </c>
      <c r="B67" s="12">
        <f t="shared" si="0"/>
        <v>353.553</v>
      </c>
      <c r="C67" s="3" t="s">
        <v>7</v>
      </c>
      <c r="D67" s="3" t="s">
        <v>8</v>
      </c>
      <c r="E67" s="17">
        <v>-242.12</v>
      </c>
      <c r="F67">
        <f t="shared" si="1"/>
        <v>35.5</v>
      </c>
      <c r="G67">
        <f t="shared" si="5"/>
        <v>33.80952380952381</v>
      </c>
      <c r="H67">
        <f t="shared" si="2"/>
        <v>-7.161295774647887</v>
      </c>
      <c r="I67" s="17">
        <v>12.5</v>
      </c>
      <c r="J67">
        <f t="shared" si="3"/>
        <v>21000</v>
      </c>
      <c r="K67">
        <f t="shared" si="4"/>
        <v>-146.02286737454057</v>
      </c>
      <c r="L67">
        <v>192</v>
      </c>
    </row>
    <row r="68" spans="1:12" ht="15">
      <c r="A68" s="3" t="s">
        <v>141</v>
      </c>
      <c r="B68" s="12">
        <f t="shared" si="0"/>
        <v>353.553</v>
      </c>
      <c r="C68" s="3" t="s">
        <v>7</v>
      </c>
      <c r="D68" s="3" t="s">
        <v>8</v>
      </c>
      <c r="E68" s="17">
        <v>-240.853</v>
      </c>
      <c r="F68">
        <f t="shared" si="1"/>
        <v>35.5</v>
      </c>
      <c r="G68">
        <f t="shared" si="5"/>
        <v>33.80952380952381</v>
      </c>
      <c r="H68">
        <f t="shared" si="2"/>
        <v>-7.123821126760563</v>
      </c>
      <c r="I68" s="17">
        <v>12.5</v>
      </c>
      <c r="J68">
        <f t="shared" si="3"/>
        <v>21000</v>
      </c>
      <c r="K68">
        <f t="shared" si="4"/>
        <v>-145.25873812886266</v>
      </c>
      <c r="L68">
        <v>192</v>
      </c>
    </row>
    <row r="69" spans="1:12" ht="15">
      <c r="A69" s="3" t="s">
        <v>77</v>
      </c>
      <c r="B69" s="12">
        <f aca="true" t="shared" si="6" ref="B69:B132">(3.53553*100)</f>
        <v>353.553</v>
      </c>
      <c r="C69" s="3" t="s">
        <v>7</v>
      </c>
      <c r="D69" s="3" t="s">
        <v>8</v>
      </c>
      <c r="E69" s="17">
        <v>-239.069</v>
      </c>
      <c r="F69">
        <f aca="true" t="shared" si="7" ref="F69:F132">(355/10)</f>
        <v>35.5</v>
      </c>
      <c r="G69">
        <f aca="true" t="shared" si="8" ref="G69:G132">(F69/1.05)</f>
        <v>33.80952380952381</v>
      </c>
      <c r="H69">
        <f aca="true" t="shared" si="9" ref="H69:H132">(E69/G69)</f>
        <v>-7.071054929577464</v>
      </c>
      <c r="I69" s="17">
        <v>12.5</v>
      </c>
      <c r="J69">
        <f aca="true" t="shared" si="10" ref="J69:J132">(210000/10)</f>
        <v>21000</v>
      </c>
      <c r="K69">
        <f aca="true" t="shared" si="11" ref="K69:K132">((E69/(9.8696*J69))*(B69^2))</f>
        <v>-144.18280555247</v>
      </c>
      <c r="L69">
        <v>192</v>
      </c>
    </row>
    <row r="70" spans="1:12" ht="15">
      <c r="A70" s="3" t="s">
        <v>103</v>
      </c>
      <c r="B70" s="12">
        <f t="shared" si="6"/>
        <v>353.553</v>
      </c>
      <c r="C70" s="3" t="s">
        <v>7</v>
      </c>
      <c r="D70" s="3" t="s">
        <v>8</v>
      </c>
      <c r="E70" s="17">
        <v>-235.705</v>
      </c>
      <c r="F70">
        <f t="shared" si="7"/>
        <v>35.5</v>
      </c>
      <c r="G70">
        <f t="shared" si="8"/>
        <v>33.80952380952381</v>
      </c>
      <c r="H70">
        <f t="shared" si="9"/>
        <v>-6.9715563380281695</v>
      </c>
      <c r="I70" s="17">
        <v>12.5</v>
      </c>
      <c r="J70">
        <f t="shared" si="10"/>
        <v>21000</v>
      </c>
      <c r="K70">
        <f t="shared" si="11"/>
        <v>-142.1539730485548</v>
      </c>
      <c r="L70">
        <v>192</v>
      </c>
    </row>
    <row r="71" spans="1:12" ht="15">
      <c r="A71" s="3" t="s">
        <v>38</v>
      </c>
      <c r="B71" s="12">
        <f t="shared" si="6"/>
        <v>353.553</v>
      </c>
      <c r="C71" s="3" t="s">
        <v>7</v>
      </c>
      <c r="D71" s="3" t="s">
        <v>8</v>
      </c>
      <c r="E71" s="17">
        <v>-235.057</v>
      </c>
      <c r="F71">
        <f t="shared" si="7"/>
        <v>35.5</v>
      </c>
      <c r="G71">
        <f t="shared" si="8"/>
        <v>33.80952380952381</v>
      </c>
      <c r="H71">
        <f t="shared" si="9"/>
        <v>-6.95239014084507</v>
      </c>
      <c r="I71" s="17">
        <v>12.5</v>
      </c>
      <c r="J71">
        <f t="shared" si="10"/>
        <v>21000</v>
      </c>
      <c r="K71">
        <f t="shared" si="11"/>
        <v>-141.76316345802653</v>
      </c>
      <c r="L71">
        <v>192</v>
      </c>
    </row>
    <row r="72" spans="1:12" ht="15">
      <c r="A72" s="3" t="s">
        <v>290</v>
      </c>
      <c r="B72" s="12">
        <f t="shared" si="6"/>
        <v>353.553</v>
      </c>
      <c r="C72" s="3" t="s">
        <v>7</v>
      </c>
      <c r="D72" s="3" t="s">
        <v>8</v>
      </c>
      <c r="E72" s="17">
        <v>-230.562</v>
      </c>
      <c r="F72">
        <f t="shared" si="7"/>
        <v>35.5</v>
      </c>
      <c r="G72">
        <f t="shared" si="8"/>
        <v>33.80952380952381</v>
      </c>
      <c r="H72">
        <f t="shared" si="9"/>
        <v>-6.819439436619718</v>
      </c>
      <c r="I72" s="17">
        <v>12.5</v>
      </c>
      <c r="J72">
        <f t="shared" si="10"/>
        <v>21000</v>
      </c>
      <c r="K72">
        <f t="shared" si="11"/>
        <v>-139.0522234743467</v>
      </c>
      <c r="L72">
        <v>192</v>
      </c>
    </row>
    <row r="73" spans="1:12" ht="15">
      <c r="A73" s="3" t="s">
        <v>243</v>
      </c>
      <c r="B73" s="12">
        <f t="shared" si="6"/>
        <v>353.553</v>
      </c>
      <c r="C73" s="3" t="s">
        <v>7</v>
      </c>
      <c r="D73" s="3" t="s">
        <v>8</v>
      </c>
      <c r="E73" s="17">
        <v>-228.133</v>
      </c>
      <c r="F73">
        <f t="shared" si="7"/>
        <v>35.5</v>
      </c>
      <c r="G73">
        <f t="shared" si="8"/>
        <v>33.80952380952381</v>
      </c>
      <c r="H73">
        <f t="shared" si="9"/>
        <v>-6.747595774647888</v>
      </c>
      <c r="I73" s="17">
        <v>12.5</v>
      </c>
      <c r="J73">
        <f t="shared" si="10"/>
        <v>21000</v>
      </c>
      <c r="K73">
        <f t="shared" si="11"/>
        <v>-137.58729061108568</v>
      </c>
      <c r="L73">
        <v>192</v>
      </c>
    </row>
    <row r="74" spans="1:12" ht="15">
      <c r="A74" s="3" t="s">
        <v>288</v>
      </c>
      <c r="B74" s="12">
        <f t="shared" si="6"/>
        <v>353.553</v>
      </c>
      <c r="C74" s="3" t="s">
        <v>7</v>
      </c>
      <c r="D74" s="3" t="s">
        <v>8</v>
      </c>
      <c r="E74" s="17">
        <v>-226.551</v>
      </c>
      <c r="F74">
        <f t="shared" si="7"/>
        <v>35.5</v>
      </c>
      <c r="G74">
        <f t="shared" si="8"/>
        <v>33.80952380952381</v>
      </c>
      <c r="H74">
        <f t="shared" si="9"/>
        <v>-6.700804225352112</v>
      </c>
      <c r="I74" s="17">
        <v>12.5</v>
      </c>
      <c r="J74">
        <f t="shared" si="10"/>
        <v>21000</v>
      </c>
      <c r="K74">
        <f t="shared" si="11"/>
        <v>-136.63318448112318</v>
      </c>
      <c r="L74">
        <v>192</v>
      </c>
    </row>
    <row r="75" spans="1:12" ht="15">
      <c r="A75" s="3" t="s">
        <v>120</v>
      </c>
      <c r="B75" s="12">
        <f t="shared" si="6"/>
        <v>353.553</v>
      </c>
      <c r="C75" s="3" t="s">
        <v>7</v>
      </c>
      <c r="D75" s="3" t="s">
        <v>8</v>
      </c>
      <c r="E75" s="17">
        <v>-225.917</v>
      </c>
      <c r="F75">
        <f t="shared" si="7"/>
        <v>35.5</v>
      </c>
      <c r="G75">
        <f t="shared" si="8"/>
        <v>33.80952380952381</v>
      </c>
      <c r="H75">
        <f t="shared" si="9"/>
        <v>-6.682052112676057</v>
      </c>
      <c r="I75" s="17">
        <v>12.5</v>
      </c>
      <c r="J75">
        <f t="shared" si="10"/>
        <v>21000</v>
      </c>
      <c r="K75">
        <f t="shared" si="11"/>
        <v>-136.25081830767422</v>
      </c>
      <c r="L75">
        <v>192</v>
      </c>
    </row>
    <row r="76" spans="1:12" ht="15">
      <c r="A76" s="3" t="s">
        <v>344</v>
      </c>
      <c r="B76" s="12">
        <f t="shared" si="6"/>
        <v>353.553</v>
      </c>
      <c r="C76" s="3" t="s">
        <v>7</v>
      </c>
      <c r="D76" s="3" t="s">
        <v>8</v>
      </c>
      <c r="E76" s="17">
        <v>-225.09</v>
      </c>
      <c r="F76">
        <f t="shared" si="7"/>
        <v>35.5</v>
      </c>
      <c r="G76">
        <f t="shared" si="8"/>
        <v>33.80952380952381</v>
      </c>
      <c r="H76">
        <f t="shared" si="9"/>
        <v>-6.657591549295774</v>
      </c>
      <c r="I76" s="17">
        <v>12.5</v>
      </c>
      <c r="J76">
        <f t="shared" si="10"/>
        <v>21000</v>
      </c>
      <c r="K76">
        <f t="shared" si="11"/>
        <v>-135.75205359877472</v>
      </c>
      <c r="L76">
        <v>192</v>
      </c>
    </row>
    <row r="77" spans="1:12" ht="15">
      <c r="A77" s="3" t="s">
        <v>268</v>
      </c>
      <c r="B77" s="12">
        <f t="shared" si="6"/>
        <v>353.553</v>
      </c>
      <c r="C77" s="3" t="s">
        <v>7</v>
      </c>
      <c r="D77" s="3" t="s">
        <v>8</v>
      </c>
      <c r="E77" s="17">
        <v>-224.411</v>
      </c>
      <c r="F77">
        <f t="shared" si="7"/>
        <v>35.5</v>
      </c>
      <c r="G77">
        <f t="shared" si="8"/>
        <v>33.80952380952381</v>
      </c>
      <c r="H77">
        <f t="shared" si="9"/>
        <v>-6.6375084507042255</v>
      </c>
      <c r="I77" s="17">
        <v>12.5</v>
      </c>
      <c r="J77">
        <f t="shared" si="10"/>
        <v>21000</v>
      </c>
      <c r="K77">
        <f t="shared" si="11"/>
        <v>-135.34254787042798</v>
      </c>
      <c r="L77">
        <v>192</v>
      </c>
    </row>
    <row r="78" spans="1:12" ht="15">
      <c r="A78" s="3" t="s">
        <v>277</v>
      </c>
      <c r="B78" s="12">
        <f t="shared" si="6"/>
        <v>353.553</v>
      </c>
      <c r="C78" s="3" t="s">
        <v>7</v>
      </c>
      <c r="D78" s="3" t="s">
        <v>8</v>
      </c>
      <c r="E78" s="17">
        <v>-223.445</v>
      </c>
      <c r="F78">
        <f t="shared" si="7"/>
        <v>35.5</v>
      </c>
      <c r="G78">
        <f t="shared" si="8"/>
        <v>33.80952380952381</v>
      </c>
      <c r="H78">
        <f t="shared" si="9"/>
        <v>-6.6089366197183095</v>
      </c>
      <c r="I78" s="17">
        <v>12.5</v>
      </c>
      <c r="J78">
        <f t="shared" si="10"/>
        <v>21000</v>
      </c>
      <c r="K78">
        <f t="shared" si="11"/>
        <v>-134.7599520919553</v>
      </c>
      <c r="L78">
        <v>192</v>
      </c>
    </row>
    <row r="79" spans="1:12" ht="15">
      <c r="A79" s="3" t="s">
        <v>90</v>
      </c>
      <c r="B79" s="12">
        <f t="shared" si="6"/>
        <v>353.553</v>
      </c>
      <c r="C79" s="3" t="s">
        <v>7</v>
      </c>
      <c r="D79" s="3" t="s">
        <v>8</v>
      </c>
      <c r="E79" s="17">
        <v>-216.705</v>
      </c>
      <c r="F79">
        <f t="shared" si="7"/>
        <v>35.5</v>
      </c>
      <c r="G79">
        <f t="shared" si="8"/>
        <v>33.80952380952381</v>
      </c>
      <c r="H79">
        <f t="shared" si="9"/>
        <v>-6.409584507042254</v>
      </c>
      <c r="I79" s="17">
        <v>12.5</v>
      </c>
      <c r="J79">
        <f t="shared" si="10"/>
        <v>21000</v>
      </c>
      <c r="K79">
        <f t="shared" si="11"/>
        <v>-130.69504986948544</v>
      </c>
      <c r="L79">
        <v>192</v>
      </c>
    </row>
    <row r="80" spans="1:12" ht="15">
      <c r="A80" s="3" t="s">
        <v>351</v>
      </c>
      <c r="B80" s="12">
        <f t="shared" si="6"/>
        <v>353.553</v>
      </c>
      <c r="C80" s="3" t="s">
        <v>7</v>
      </c>
      <c r="D80" s="3" t="s">
        <v>8</v>
      </c>
      <c r="E80" s="17">
        <v>-212.411</v>
      </c>
      <c r="F80">
        <f t="shared" si="7"/>
        <v>35.5</v>
      </c>
      <c r="G80">
        <f t="shared" si="8"/>
        <v>33.80952380952381</v>
      </c>
      <c r="H80">
        <f t="shared" si="9"/>
        <v>-6.282578873239436</v>
      </c>
      <c r="I80" s="17">
        <v>12.5</v>
      </c>
      <c r="J80">
        <f t="shared" si="10"/>
        <v>21000</v>
      </c>
      <c r="K80">
        <f t="shared" si="11"/>
        <v>-128.10533323101578</v>
      </c>
      <c r="L80">
        <v>192</v>
      </c>
    </row>
    <row r="81" spans="1:12" ht="15">
      <c r="A81" s="3" t="s">
        <v>94</v>
      </c>
      <c r="B81" s="12">
        <f t="shared" si="6"/>
        <v>353.553</v>
      </c>
      <c r="C81" s="3" t="s">
        <v>7</v>
      </c>
      <c r="D81" s="3" t="s">
        <v>8</v>
      </c>
      <c r="E81" s="17">
        <v>-207.086</v>
      </c>
      <c r="F81">
        <f t="shared" si="7"/>
        <v>35.5</v>
      </c>
      <c r="G81">
        <f t="shared" si="8"/>
        <v>33.80952380952381</v>
      </c>
      <c r="H81">
        <f t="shared" si="9"/>
        <v>-6.125078873239437</v>
      </c>
      <c r="I81" s="17">
        <v>12.5</v>
      </c>
      <c r="J81">
        <f t="shared" si="10"/>
        <v>21000</v>
      </c>
      <c r="K81">
        <f t="shared" si="11"/>
        <v>-124.89381923477661</v>
      </c>
      <c r="L81">
        <v>192</v>
      </c>
    </row>
    <row r="82" spans="1:12" ht="15">
      <c r="A82" s="3" t="s">
        <v>10</v>
      </c>
      <c r="B82" s="12">
        <f t="shared" si="6"/>
        <v>353.553</v>
      </c>
      <c r="C82" s="3" t="s">
        <v>7</v>
      </c>
      <c r="D82" s="3" t="s">
        <v>8</v>
      </c>
      <c r="E82" s="17">
        <v>-204.896</v>
      </c>
      <c r="F82">
        <f t="shared" si="7"/>
        <v>35.5</v>
      </c>
      <c r="G82">
        <f t="shared" si="8"/>
        <v>33.80952380952381</v>
      </c>
      <c r="H82">
        <f t="shared" si="9"/>
        <v>-6.060304225352112</v>
      </c>
      <c r="I82" s="17">
        <v>12.5</v>
      </c>
      <c r="J82">
        <f t="shared" si="10"/>
        <v>21000</v>
      </c>
      <c r="K82">
        <f t="shared" si="11"/>
        <v>-123.57302756308385</v>
      </c>
      <c r="L82">
        <v>192</v>
      </c>
    </row>
    <row r="83" spans="1:12" ht="15">
      <c r="A83" s="3" t="s">
        <v>298</v>
      </c>
      <c r="B83" s="12">
        <f t="shared" si="6"/>
        <v>353.553</v>
      </c>
      <c r="C83" s="3" t="s">
        <v>7</v>
      </c>
      <c r="D83" s="3" t="s">
        <v>8</v>
      </c>
      <c r="E83" s="17">
        <v>-203.777</v>
      </c>
      <c r="F83">
        <f t="shared" si="7"/>
        <v>35.5</v>
      </c>
      <c r="G83">
        <f t="shared" si="8"/>
        <v>33.80952380952381</v>
      </c>
      <c r="H83">
        <f t="shared" si="9"/>
        <v>-6.02720704225352</v>
      </c>
      <c r="I83" s="17">
        <v>12.5</v>
      </c>
      <c r="J83">
        <f t="shared" si="10"/>
        <v>21000</v>
      </c>
      <c r="K83">
        <f t="shared" si="11"/>
        <v>-122.89815729795868</v>
      </c>
      <c r="L83">
        <v>192</v>
      </c>
    </row>
    <row r="84" spans="1:12" ht="15">
      <c r="A84" s="3" t="s">
        <v>86</v>
      </c>
      <c r="B84" s="12">
        <f t="shared" si="6"/>
        <v>353.553</v>
      </c>
      <c r="C84" s="3" t="s">
        <v>7</v>
      </c>
      <c r="D84" s="3" t="s">
        <v>8</v>
      </c>
      <c r="E84" s="17">
        <v>-202.433</v>
      </c>
      <c r="F84">
        <f t="shared" si="7"/>
        <v>35.5</v>
      </c>
      <c r="G84">
        <f t="shared" si="8"/>
        <v>33.80952380952381</v>
      </c>
      <c r="H84">
        <f t="shared" si="9"/>
        <v>-5.987454929577464</v>
      </c>
      <c r="I84" s="17">
        <v>12.5</v>
      </c>
      <c r="J84">
        <f t="shared" si="10"/>
        <v>21000</v>
      </c>
      <c r="K84">
        <f t="shared" si="11"/>
        <v>-122.08758925834451</v>
      </c>
      <c r="L84">
        <v>192</v>
      </c>
    </row>
    <row r="85" spans="1:12" ht="15">
      <c r="A85" s="3" t="s">
        <v>137</v>
      </c>
      <c r="B85" s="12">
        <f t="shared" si="6"/>
        <v>353.553</v>
      </c>
      <c r="C85" s="3" t="s">
        <v>7</v>
      </c>
      <c r="D85" s="3" t="s">
        <v>8</v>
      </c>
      <c r="E85" s="17">
        <v>-200.953</v>
      </c>
      <c r="F85">
        <f t="shared" si="7"/>
        <v>35.5</v>
      </c>
      <c r="G85">
        <f t="shared" si="8"/>
        <v>33.80952380952381</v>
      </c>
      <c r="H85">
        <f t="shared" si="9"/>
        <v>-5.943680281690141</v>
      </c>
      <c r="I85" s="17">
        <v>12.5</v>
      </c>
      <c r="J85">
        <f t="shared" si="10"/>
        <v>21000</v>
      </c>
      <c r="K85">
        <f t="shared" si="11"/>
        <v>-121.19499945281702</v>
      </c>
      <c r="L85">
        <v>192</v>
      </c>
    </row>
    <row r="86" spans="1:12" ht="15">
      <c r="A86" s="3" t="s">
        <v>35</v>
      </c>
      <c r="B86" s="12">
        <f t="shared" si="6"/>
        <v>353.553</v>
      </c>
      <c r="C86" s="3" t="s">
        <v>7</v>
      </c>
      <c r="D86" s="3" t="s">
        <v>8</v>
      </c>
      <c r="E86" s="17">
        <v>-196.974</v>
      </c>
      <c r="F86">
        <f t="shared" si="7"/>
        <v>35.5</v>
      </c>
      <c r="G86">
        <f t="shared" si="8"/>
        <v>33.80952380952381</v>
      </c>
      <c r="H86">
        <f t="shared" si="9"/>
        <v>-5.825991549295774</v>
      </c>
      <c r="I86" s="17">
        <v>12.5</v>
      </c>
      <c r="J86">
        <f t="shared" si="10"/>
        <v>21000</v>
      </c>
      <c r="K86">
        <f t="shared" si="11"/>
        <v>-118.7952596986319</v>
      </c>
      <c r="L86">
        <v>192</v>
      </c>
    </row>
    <row r="87" spans="1:12" ht="15">
      <c r="A87" s="3" t="s">
        <v>179</v>
      </c>
      <c r="B87" s="12">
        <f t="shared" si="6"/>
        <v>353.553</v>
      </c>
      <c r="C87" s="3" t="s">
        <v>7</v>
      </c>
      <c r="D87" s="3" t="s">
        <v>8</v>
      </c>
      <c r="E87" s="17">
        <v>-193.989</v>
      </c>
      <c r="F87">
        <f t="shared" si="7"/>
        <v>35.5</v>
      </c>
      <c r="G87">
        <f t="shared" si="8"/>
        <v>33.80952380952381</v>
      </c>
      <c r="H87">
        <f t="shared" si="9"/>
        <v>-5.737702816901408</v>
      </c>
      <c r="I87" s="17">
        <v>12.5</v>
      </c>
      <c r="J87">
        <f t="shared" si="10"/>
        <v>21000</v>
      </c>
      <c r="K87">
        <f t="shared" si="11"/>
        <v>-116.99500255707812</v>
      </c>
      <c r="L87">
        <v>192</v>
      </c>
    </row>
    <row r="88" spans="1:12" ht="15">
      <c r="A88" s="3" t="s">
        <v>313</v>
      </c>
      <c r="B88" s="12">
        <f t="shared" si="6"/>
        <v>353.553</v>
      </c>
      <c r="C88" s="3" t="s">
        <v>7</v>
      </c>
      <c r="D88" s="3" t="s">
        <v>8</v>
      </c>
      <c r="E88" s="17">
        <v>-191.545</v>
      </c>
      <c r="F88">
        <f t="shared" si="7"/>
        <v>35.5</v>
      </c>
      <c r="G88">
        <f t="shared" si="8"/>
        <v>33.80952380952381</v>
      </c>
      <c r="H88">
        <f t="shared" si="9"/>
        <v>-5.665415492957746</v>
      </c>
      <c r="I88" s="17">
        <v>12.5</v>
      </c>
      <c r="J88">
        <f t="shared" si="10"/>
        <v>21000</v>
      </c>
      <c r="K88">
        <f t="shared" si="11"/>
        <v>-115.52102317551781</v>
      </c>
      <c r="L88">
        <v>192</v>
      </c>
    </row>
    <row r="89" spans="1:12" ht="15">
      <c r="A89" s="3" t="s">
        <v>171</v>
      </c>
      <c r="B89" s="12">
        <f t="shared" si="6"/>
        <v>353.553</v>
      </c>
      <c r="C89" s="3" t="s">
        <v>7</v>
      </c>
      <c r="D89" s="3" t="s">
        <v>8</v>
      </c>
      <c r="E89" s="17">
        <v>-190.089</v>
      </c>
      <c r="F89">
        <f t="shared" si="7"/>
        <v>35.5</v>
      </c>
      <c r="G89">
        <f t="shared" si="8"/>
        <v>33.80952380952381</v>
      </c>
      <c r="H89">
        <f t="shared" si="9"/>
        <v>-5.622350704225352</v>
      </c>
      <c r="I89" s="17">
        <v>12.5</v>
      </c>
      <c r="J89">
        <f t="shared" si="10"/>
        <v>21000</v>
      </c>
      <c r="K89">
        <f t="shared" si="11"/>
        <v>-114.64290779926914</v>
      </c>
      <c r="L89">
        <v>192</v>
      </c>
    </row>
    <row r="90" spans="1:12" ht="15">
      <c r="A90" s="3" t="s">
        <v>63</v>
      </c>
      <c r="B90" s="12">
        <f t="shared" si="6"/>
        <v>353.553</v>
      </c>
      <c r="C90" s="3" t="s">
        <v>7</v>
      </c>
      <c r="D90" s="3" t="s">
        <v>8</v>
      </c>
      <c r="E90" s="17">
        <v>-188.949</v>
      </c>
      <c r="F90">
        <f t="shared" si="7"/>
        <v>35.5</v>
      </c>
      <c r="G90">
        <f t="shared" si="8"/>
        <v>33.80952380952381</v>
      </c>
      <c r="H90">
        <f t="shared" si="9"/>
        <v>-5.588632394366197</v>
      </c>
      <c r="I90" s="17">
        <v>12.5</v>
      </c>
      <c r="J90">
        <f t="shared" si="10"/>
        <v>21000</v>
      </c>
      <c r="K90">
        <f t="shared" si="11"/>
        <v>-113.955372408525</v>
      </c>
      <c r="L90">
        <v>192</v>
      </c>
    </row>
    <row r="91" spans="1:12" ht="15">
      <c r="A91" s="3" t="s">
        <v>132</v>
      </c>
      <c r="B91" s="12">
        <f t="shared" si="6"/>
        <v>353.553</v>
      </c>
      <c r="C91" s="3" t="s">
        <v>7</v>
      </c>
      <c r="D91" s="3" t="s">
        <v>8</v>
      </c>
      <c r="E91" s="17">
        <v>-187.729</v>
      </c>
      <c r="F91">
        <f t="shared" si="7"/>
        <v>35.5</v>
      </c>
      <c r="G91">
        <f t="shared" si="8"/>
        <v>33.80952380952381</v>
      </c>
      <c r="H91">
        <f t="shared" si="9"/>
        <v>-5.552547887323944</v>
      </c>
      <c r="I91" s="17">
        <v>12.5</v>
      </c>
      <c r="J91">
        <f t="shared" si="10"/>
        <v>21000</v>
      </c>
      <c r="K91">
        <f t="shared" si="11"/>
        <v>-113.21958892018475</v>
      </c>
      <c r="L91">
        <v>192</v>
      </c>
    </row>
    <row r="92" spans="1:12" ht="15">
      <c r="A92" s="3" t="s">
        <v>304</v>
      </c>
      <c r="B92" s="12">
        <f t="shared" si="6"/>
        <v>353.553</v>
      </c>
      <c r="C92" s="3" t="s">
        <v>7</v>
      </c>
      <c r="D92" s="3" t="s">
        <v>8</v>
      </c>
      <c r="E92" s="17">
        <v>-186.058</v>
      </c>
      <c r="F92">
        <f t="shared" si="7"/>
        <v>35.5</v>
      </c>
      <c r="G92">
        <f t="shared" si="8"/>
        <v>33.80952380952381</v>
      </c>
      <c r="H92">
        <f t="shared" si="9"/>
        <v>-5.503123943661971</v>
      </c>
      <c r="I92" s="17">
        <v>12.5</v>
      </c>
      <c r="J92">
        <f t="shared" si="10"/>
        <v>21000</v>
      </c>
      <c r="K92">
        <f t="shared" si="11"/>
        <v>-112.21180678164657</v>
      </c>
      <c r="L92">
        <v>192</v>
      </c>
    </row>
    <row r="93" spans="1:12" ht="15">
      <c r="A93" s="3" t="s">
        <v>340</v>
      </c>
      <c r="B93" s="12">
        <f t="shared" si="6"/>
        <v>353.553</v>
      </c>
      <c r="C93" s="3" t="s">
        <v>7</v>
      </c>
      <c r="D93" s="3" t="s">
        <v>8</v>
      </c>
      <c r="E93" s="17">
        <v>-185.368</v>
      </c>
      <c r="F93">
        <f t="shared" si="7"/>
        <v>35.5</v>
      </c>
      <c r="G93">
        <f t="shared" si="8"/>
        <v>33.80952380952381</v>
      </c>
      <c r="H93">
        <f t="shared" si="9"/>
        <v>-5.482715492957746</v>
      </c>
      <c r="I93" s="17">
        <v>12.5</v>
      </c>
      <c r="J93">
        <f t="shared" si="10"/>
        <v>21000</v>
      </c>
      <c r="K93">
        <f t="shared" si="11"/>
        <v>-111.79566693988038</v>
      </c>
      <c r="L93">
        <v>192</v>
      </c>
    </row>
    <row r="94" spans="1:12" ht="15">
      <c r="A94" s="3" t="s">
        <v>154</v>
      </c>
      <c r="B94" s="12">
        <f t="shared" si="6"/>
        <v>353.553</v>
      </c>
      <c r="C94" s="3" t="s">
        <v>7</v>
      </c>
      <c r="D94" s="3" t="s">
        <v>8</v>
      </c>
      <c r="E94" s="17">
        <v>-179.654</v>
      </c>
      <c r="F94">
        <f t="shared" si="7"/>
        <v>35.5</v>
      </c>
      <c r="G94">
        <f t="shared" si="8"/>
        <v>33.80952380952381</v>
      </c>
      <c r="H94">
        <f t="shared" si="9"/>
        <v>-5.31370985915493</v>
      </c>
      <c r="I94" s="17">
        <v>12.5</v>
      </c>
      <c r="J94">
        <f t="shared" si="10"/>
        <v>21000</v>
      </c>
      <c r="K94">
        <f t="shared" si="11"/>
        <v>-108.34954656908026</v>
      </c>
      <c r="L94">
        <v>192</v>
      </c>
    </row>
    <row r="95" spans="1:12" ht="15">
      <c r="A95" s="3" t="s">
        <v>11</v>
      </c>
      <c r="B95" s="12">
        <f t="shared" si="6"/>
        <v>353.553</v>
      </c>
      <c r="C95" s="3" t="s">
        <v>7</v>
      </c>
      <c r="D95" s="3" t="s">
        <v>8</v>
      </c>
      <c r="E95" s="17">
        <v>-172.047</v>
      </c>
      <c r="F95">
        <f t="shared" si="7"/>
        <v>35.5</v>
      </c>
      <c r="G95">
        <f t="shared" si="8"/>
        <v>33.80952380952381</v>
      </c>
      <c r="H95">
        <f t="shared" si="9"/>
        <v>-5.088714084507042</v>
      </c>
      <c r="I95" s="17">
        <v>12.5</v>
      </c>
      <c r="J95">
        <f t="shared" si="10"/>
        <v>21000</v>
      </c>
      <c r="K95">
        <f t="shared" si="11"/>
        <v>-103.76175558891286</v>
      </c>
      <c r="L95">
        <v>192</v>
      </c>
    </row>
    <row r="96" spans="1:12" ht="15">
      <c r="A96" s="3" t="s">
        <v>21</v>
      </c>
      <c r="B96" s="12">
        <f t="shared" si="6"/>
        <v>353.553</v>
      </c>
      <c r="C96" s="3" t="s">
        <v>7</v>
      </c>
      <c r="D96" s="3" t="s">
        <v>8</v>
      </c>
      <c r="E96" s="17">
        <v>-168.439</v>
      </c>
      <c r="F96">
        <f t="shared" si="7"/>
        <v>35.5</v>
      </c>
      <c r="G96">
        <f t="shared" si="8"/>
        <v>33.80952380952381</v>
      </c>
      <c r="H96">
        <f t="shared" si="9"/>
        <v>-4.981998591549296</v>
      </c>
      <c r="I96" s="17">
        <v>12.5</v>
      </c>
      <c r="J96">
        <f t="shared" si="10"/>
        <v>21000</v>
      </c>
      <c r="K96">
        <f t="shared" si="11"/>
        <v>-101.58576638732958</v>
      </c>
      <c r="L96">
        <v>192</v>
      </c>
    </row>
    <row r="97" spans="1:12" ht="15">
      <c r="A97" s="3" t="s">
        <v>271</v>
      </c>
      <c r="B97" s="12">
        <f t="shared" si="6"/>
        <v>353.553</v>
      </c>
      <c r="C97" s="3" t="s">
        <v>7</v>
      </c>
      <c r="D97" s="3" t="s">
        <v>8</v>
      </c>
      <c r="E97" s="17">
        <v>-166.01</v>
      </c>
      <c r="F97">
        <f t="shared" si="7"/>
        <v>35.5</v>
      </c>
      <c r="G97">
        <f t="shared" si="8"/>
        <v>33.80952380952381</v>
      </c>
      <c r="H97">
        <f t="shared" si="9"/>
        <v>-4.910154929577464</v>
      </c>
      <c r="I97" s="17">
        <v>12.5</v>
      </c>
      <c r="J97">
        <f t="shared" si="10"/>
        <v>21000</v>
      </c>
      <c r="K97">
        <f t="shared" si="11"/>
        <v>-100.12083352406857</v>
      </c>
      <c r="L97">
        <v>192</v>
      </c>
    </row>
    <row r="98" spans="1:12" ht="15">
      <c r="A98" s="3" t="s">
        <v>115</v>
      </c>
      <c r="B98" s="12">
        <f t="shared" si="6"/>
        <v>353.553</v>
      </c>
      <c r="C98" s="3" t="s">
        <v>7</v>
      </c>
      <c r="D98" s="3" t="s">
        <v>8</v>
      </c>
      <c r="E98" s="17">
        <v>-164.664</v>
      </c>
      <c r="F98">
        <f t="shared" si="7"/>
        <v>35.5</v>
      </c>
      <c r="G98">
        <f t="shared" si="8"/>
        <v>33.80952380952381</v>
      </c>
      <c r="H98">
        <f t="shared" si="9"/>
        <v>-4.87034366197183</v>
      </c>
      <c r="I98" s="17">
        <v>12.5</v>
      </c>
      <c r="J98">
        <f t="shared" si="10"/>
        <v>21000</v>
      </c>
      <c r="K98">
        <f t="shared" si="11"/>
        <v>-99.30905928201449</v>
      </c>
      <c r="L98">
        <v>192</v>
      </c>
    </row>
    <row r="99" spans="1:12" ht="15">
      <c r="A99" s="3" t="s">
        <v>149</v>
      </c>
      <c r="B99" s="12">
        <f t="shared" si="6"/>
        <v>353.553</v>
      </c>
      <c r="C99" s="3" t="s">
        <v>7</v>
      </c>
      <c r="D99" s="3" t="s">
        <v>8</v>
      </c>
      <c r="E99" s="17">
        <v>-164.569</v>
      </c>
      <c r="F99">
        <f t="shared" si="7"/>
        <v>35.5</v>
      </c>
      <c r="G99">
        <f t="shared" si="8"/>
        <v>33.80952380952381</v>
      </c>
      <c r="H99">
        <f t="shared" si="9"/>
        <v>-4.867533802816901</v>
      </c>
      <c r="I99" s="17">
        <v>12.5</v>
      </c>
      <c r="J99">
        <f t="shared" si="10"/>
        <v>21000</v>
      </c>
      <c r="K99">
        <f t="shared" si="11"/>
        <v>-99.25176466611914</v>
      </c>
      <c r="L99">
        <v>192</v>
      </c>
    </row>
    <row r="100" spans="1:12" ht="15">
      <c r="A100" s="3" t="s">
        <v>319</v>
      </c>
      <c r="B100" s="12">
        <f t="shared" si="6"/>
        <v>353.553</v>
      </c>
      <c r="C100" s="3" t="s">
        <v>7</v>
      </c>
      <c r="D100" s="3" t="s">
        <v>8</v>
      </c>
      <c r="E100" s="17">
        <v>-163.83</v>
      </c>
      <c r="F100">
        <f t="shared" si="7"/>
        <v>35.5</v>
      </c>
      <c r="G100">
        <f t="shared" si="8"/>
        <v>33.80952380952381</v>
      </c>
      <c r="H100">
        <f t="shared" si="9"/>
        <v>-4.845676056338029</v>
      </c>
      <c r="I100" s="17">
        <v>12.5</v>
      </c>
      <c r="J100">
        <f t="shared" si="10"/>
        <v>21000</v>
      </c>
      <c r="K100">
        <f t="shared" si="11"/>
        <v>-98.80607286457536</v>
      </c>
      <c r="L100">
        <v>192</v>
      </c>
    </row>
    <row r="101" spans="1:12" ht="15">
      <c r="A101" s="3" t="s">
        <v>13</v>
      </c>
      <c r="B101" s="12">
        <f t="shared" si="6"/>
        <v>353.553</v>
      </c>
      <c r="C101" s="3" t="s">
        <v>7</v>
      </c>
      <c r="D101" s="3" t="s">
        <v>8</v>
      </c>
      <c r="E101" s="17">
        <v>-163.343</v>
      </c>
      <c r="F101">
        <f t="shared" si="7"/>
        <v>35.5</v>
      </c>
      <c r="G101">
        <f t="shared" si="8"/>
        <v>33.80952380952381</v>
      </c>
      <c r="H101">
        <f t="shared" si="9"/>
        <v>-4.831271830985915</v>
      </c>
      <c r="I101" s="17">
        <v>12.5</v>
      </c>
      <c r="J101">
        <f t="shared" si="10"/>
        <v>21000</v>
      </c>
      <c r="K101">
        <f t="shared" si="11"/>
        <v>-98.5123625704592</v>
      </c>
      <c r="L101">
        <v>192</v>
      </c>
    </row>
    <row r="102" spans="1:12" ht="15">
      <c r="A102" s="3" t="s">
        <v>27</v>
      </c>
      <c r="B102" s="12">
        <f t="shared" si="6"/>
        <v>353.553</v>
      </c>
      <c r="C102" s="3" t="s">
        <v>7</v>
      </c>
      <c r="D102" s="3" t="s">
        <v>8</v>
      </c>
      <c r="E102" s="17">
        <v>-155.129</v>
      </c>
      <c r="F102">
        <f t="shared" si="7"/>
        <v>35.5</v>
      </c>
      <c r="G102">
        <f t="shared" si="8"/>
        <v>33.80952380952381</v>
      </c>
      <c r="H102">
        <f t="shared" si="9"/>
        <v>-4.588322535211267</v>
      </c>
      <c r="I102" s="17">
        <v>12.5</v>
      </c>
      <c r="J102">
        <f t="shared" si="10"/>
        <v>21000</v>
      </c>
      <c r="K102">
        <f t="shared" si="11"/>
        <v>-93.55848914978152</v>
      </c>
      <c r="L102">
        <v>192</v>
      </c>
    </row>
    <row r="103" spans="1:12" ht="15">
      <c r="A103" s="3" t="s">
        <v>159</v>
      </c>
      <c r="B103" s="12">
        <f t="shared" si="6"/>
        <v>353.553</v>
      </c>
      <c r="C103" s="3" t="s">
        <v>7</v>
      </c>
      <c r="D103" s="3" t="s">
        <v>8</v>
      </c>
      <c r="E103" s="17">
        <v>-153.111</v>
      </c>
      <c r="F103">
        <f t="shared" si="7"/>
        <v>35.5</v>
      </c>
      <c r="G103">
        <f t="shared" si="8"/>
        <v>33.80952380952381</v>
      </c>
      <c r="H103">
        <f t="shared" si="9"/>
        <v>-4.528635211267606</v>
      </c>
      <c r="I103" s="17">
        <v>12.5</v>
      </c>
      <c r="J103">
        <f t="shared" si="10"/>
        <v>21000</v>
      </c>
      <c r="K103">
        <f t="shared" si="11"/>
        <v>-92.34143088792037</v>
      </c>
      <c r="L103">
        <v>192</v>
      </c>
    </row>
    <row r="104" spans="1:12" ht="15">
      <c r="A104" s="3" t="s">
        <v>345</v>
      </c>
      <c r="B104" s="12">
        <f t="shared" si="6"/>
        <v>353.553</v>
      </c>
      <c r="C104" s="3" t="s">
        <v>7</v>
      </c>
      <c r="D104" s="3" t="s">
        <v>8</v>
      </c>
      <c r="E104" s="17">
        <v>-152.988</v>
      </c>
      <c r="F104">
        <f t="shared" si="7"/>
        <v>35.5</v>
      </c>
      <c r="G104">
        <f t="shared" si="8"/>
        <v>33.80952380952381</v>
      </c>
      <c r="H104">
        <f t="shared" si="9"/>
        <v>-4.524997183098591</v>
      </c>
      <c r="I104" s="17">
        <v>12.5</v>
      </c>
      <c r="J104">
        <f t="shared" si="10"/>
        <v>21000</v>
      </c>
      <c r="K104">
        <f t="shared" si="11"/>
        <v>-92.2672494378664</v>
      </c>
      <c r="L104">
        <v>192</v>
      </c>
    </row>
    <row r="105" spans="1:12" ht="15">
      <c r="A105" s="3" t="s">
        <v>33</v>
      </c>
      <c r="B105" s="12">
        <f t="shared" si="6"/>
        <v>353.553</v>
      </c>
      <c r="C105" s="3" t="s">
        <v>7</v>
      </c>
      <c r="D105" s="3" t="s">
        <v>8</v>
      </c>
      <c r="E105" s="17">
        <v>-151.289</v>
      </c>
      <c r="F105">
        <f t="shared" si="7"/>
        <v>35.5</v>
      </c>
      <c r="G105">
        <f t="shared" si="8"/>
        <v>33.80952380952381</v>
      </c>
      <c r="H105">
        <f t="shared" si="9"/>
        <v>-4.474745070422535</v>
      </c>
      <c r="I105" s="17">
        <v>12.5</v>
      </c>
      <c r="J105">
        <f t="shared" si="10"/>
        <v>21000</v>
      </c>
      <c r="K105">
        <f t="shared" si="11"/>
        <v>-91.24258046516962</v>
      </c>
      <c r="L105">
        <v>192</v>
      </c>
    </row>
    <row r="106" spans="1:12" ht="15">
      <c r="A106" s="3" t="s">
        <v>15</v>
      </c>
      <c r="B106" s="12">
        <f t="shared" si="6"/>
        <v>353.553</v>
      </c>
      <c r="C106" s="3" t="s">
        <v>7</v>
      </c>
      <c r="D106" s="3" t="s">
        <v>8</v>
      </c>
      <c r="E106" s="17">
        <v>-145.496</v>
      </c>
      <c r="F106">
        <f t="shared" si="7"/>
        <v>35.5</v>
      </c>
      <c r="G106">
        <f t="shared" si="8"/>
        <v>33.80952380952381</v>
      </c>
      <c r="H106">
        <f t="shared" si="9"/>
        <v>-4.303402816901409</v>
      </c>
      <c r="I106" s="17">
        <v>12.5</v>
      </c>
      <c r="J106">
        <f t="shared" si="10"/>
        <v>21000</v>
      </c>
      <c r="K106">
        <f t="shared" si="11"/>
        <v>-87.74881509799339</v>
      </c>
      <c r="L106">
        <v>192</v>
      </c>
    </row>
    <row r="107" spans="1:12" ht="15">
      <c r="A107" s="3" t="s">
        <v>251</v>
      </c>
      <c r="B107" s="12">
        <f t="shared" si="6"/>
        <v>353.553</v>
      </c>
      <c r="C107" s="3" t="s">
        <v>7</v>
      </c>
      <c r="D107" s="3" t="s">
        <v>8</v>
      </c>
      <c r="E107" s="17">
        <v>-143.194</v>
      </c>
      <c r="F107">
        <f t="shared" si="7"/>
        <v>35.5</v>
      </c>
      <c r="G107">
        <f t="shared" si="8"/>
        <v>33.80952380952381</v>
      </c>
      <c r="H107">
        <f t="shared" si="9"/>
        <v>-4.235315492957746</v>
      </c>
      <c r="I107" s="17">
        <v>12.5</v>
      </c>
      <c r="J107">
        <f t="shared" si="10"/>
        <v>21000</v>
      </c>
      <c r="K107">
        <f t="shared" si="11"/>
        <v>-86.36047608966614</v>
      </c>
      <c r="L107">
        <v>192</v>
      </c>
    </row>
    <row r="108" spans="1:12" ht="15">
      <c r="A108" s="3" t="s">
        <v>129</v>
      </c>
      <c r="B108" s="12">
        <f t="shared" si="6"/>
        <v>353.553</v>
      </c>
      <c r="C108" s="3" t="s">
        <v>7</v>
      </c>
      <c r="D108" s="3" t="s">
        <v>8</v>
      </c>
      <c r="E108" s="17">
        <v>-138.263</v>
      </c>
      <c r="F108">
        <f t="shared" si="7"/>
        <v>35.5</v>
      </c>
      <c r="G108">
        <f t="shared" si="8"/>
        <v>33.80952380952381</v>
      </c>
      <c r="H108">
        <f t="shared" si="9"/>
        <v>-4.089469014084507</v>
      </c>
      <c r="I108" s="17">
        <v>12.5</v>
      </c>
      <c r="J108">
        <f t="shared" si="10"/>
        <v>21000</v>
      </c>
      <c r="K108">
        <f t="shared" si="11"/>
        <v>-83.38658397408767</v>
      </c>
      <c r="L108">
        <v>192</v>
      </c>
    </row>
    <row r="109" spans="1:12" ht="15">
      <c r="A109" s="3" t="s">
        <v>6</v>
      </c>
      <c r="B109" s="12">
        <f t="shared" si="6"/>
        <v>353.553</v>
      </c>
      <c r="C109" s="3" t="s">
        <v>7</v>
      </c>
      <c r="D109" s="3" t="s">
        <v>8</v>
      </c>
      <c r="E109" s="17">
        <v>-137.606</v>
      </c>
      <c r="F109">
        <f t="shared" si="7"/>
        <v>35.5</v>
      </c>
      <c r="G109">
        <f t="shared" si="8"/>
        <v>33.80952380952381</v>
      </c>
      <c r="H109">
        <f t="shared" si="9"/>
        <v>-4.0700366197183095</v>
      </c>
      <c r="I109" s="17">
        <v>12.5</v>
      </c>
      <c r="J109">
        <f t="shared" si="10"/>
        <v>21000</v>
      </c>
      <c r="K109">
        <f t="shared" si="11"/>
        <v>-82.99034647257984</v>
      </c>
      <c r="L109">
        <v>192</v>
      </c>
    </row>
    <row r="110" spans="1:12" ht="15">
      <c r="A110" s="3" t="s">
        <v>146</v>
      </c>
      <c r="B110" s="12">
        <f t="shared" si="6"/>
        <v>353.553</v>
      </c>
      <c r="C110" s="3" t="s">
        <v>7</v>
      </c>
      <c r="D110" s="3" t="s">
        <v>8</v>
      </c>
      <c r="E110" s="17">
        <v>-135.838</v>
      </c>
      <c r="F110">
        <f t="shared" si="7"/>
        <v>35.5</v>
      </c>
      <c r="G110">
        <f t="shared" si="8"/>
        <v>33.80952380952381</v>
      </c>
      <c r="H110">
        <f t="shared" si="9"/>
        <v>-4.0177436619718305</v>
      </c>
      <c r="I110" s="17">
        <v>12.5</v>
      </c>
      <c r="J110">
        <f t="shared" si="10"/>
        <v>21000</v>
      </c>
      <c r="K110">
        <f t="shared" si="11"/>
        <v>-81.92406351570644</v>
      </c>
      <c r="L110">
        <v>192</v>
      </c>
    </row>
    <row r="111" spans="1:12" ht="15">
      <c r="A111" s="3" t="s">
        <v>158</v>
      </c>
      <c r="B111" s="12">
        <f t="shared" si="6"/>
        <v>353.553</v>
      </c>
      <c r="C111" s="3" t="s">
        <v>7</v>
      </c>
      <c r="D111" s="3" t="s">
        <v>8</v>
      </c>
      <c r="E111" s="17">
        <v>-134.769</v>
      </c>
      <c r="F111">
        <f t="shared" si="7"/>
        <v>35.5</v>
      </c>
      <c r="G111">
        <f t="shared" si="8"/>
        <v>33.80952380952381</v>
      </c>
      <c r="H111">
        <f t="shared" si="9"/>
        <v>-3.9861253521126763</v>
      </c>
      <c r="I111" s="17">
        <v>12.5</v>
      </c>
      <c r="J111">
        <f t="shared" si="10"/>
        <v>21000</v>
      </c>
      <c r="K111">
        <f t="shared" si="11"/>
        <v>-81.27934831157881</v>
      </c>
      <c r="L111">
        <v>192</v>
      </c>
    </row>
    <row r="112" spans="1:12" ht="15">
      <c r="A112" s="3" t="s">
        <v>270</v>
      </c>
      <c r="B112" s="12">
        <f t="shared" si="6"/>
        <v>353.553</v>
      </c>
      <c r="C112" s="3" t="s">
        <v>7</v>
      </c>
      <c r="D112" s="3" t="s">
        <v>8</v>
      </c>
      <c r="E112" s="17">
        <v>-132.301</v>
      </c>
      <c r="F112">
        <f t="shared" si="7"/>
        <v>35.5</v>
      </c>
      <c r="G112">
        <f t="shared" si="8"/>
        <v>33.80952380952381</v>
      </c>
      <c r="H112">
        <f t="shared" si="9"/>
        <v>-3.913128169014084</v>
      </c>
      <c r="I112" s="17">
        <v>12.5</v>
      </c>
      <c r="J112">
        <f t="shared" si="10"/>
        <v>21000</v>
      </c>
      <c r="K112">
        <f t="shared" si="11"/>
        <v>-79.79089450073968</v>
      </c>
      <c r="L112">
        <v>192</v>
      </c>
    </row>
    <row r="113" spans="1:12" ht="15">
      <c r="A113" s="3" t="s">
        <v>25</v>
      </c>
      <c r="B113" s="12">
        <f t="shared" si="6"/>
        <v>353.553</v>
      </c>
      <c r="C113" s="3" t="s">
        <v>7</v>
      </c>
      <c r="D113" s="3" t="s">
        <v>8</v>
      </c>
      <c r="E113" s="17">
        <v>-120.031</v>
      </c>
      <c r="F113">
        <f t="shared" si="7"/>
        <v>35.5</v>
      </c>
      <c r="G113">
        <f t="shared" si="8"/>
        <v>33.80952380952381</v>
      </c>
      <c r="H113">
        <f t="shared" si="9"/>
        <v>-3.550212676056338</v>
      </c>
      <c r="I113" s="21">
        <v>8.62</v>
      </c>
      <c r="J113">
        <f t="shared" si="10"/>
        <v>21000</v>
      </c>
      <c r="K113">
        <f t="shared" si="11"/>
        <v>-72.39084253194069</v>
      </c>
      <c r="L113">
        <v>79.2</v>
      </c>
    </row>
    <row r="114" spans="1:12" ht="15">
      <c r="A114" s="3" t="s">
        <v>112</v>
      </c>
      <c r="B114" s="12">
        <f t="shared" si="6"/>
        <v>353.553</v>
      </c>
      <c r="C114" s="3" t="s">
        <v>7</v>
      </c>
      <c r="D114" s="3" t="s">
        <v>8</v>
      </c>
      <c r="E114" s="17">
        <v>-117.483</v>
      </c>
      <c r="F114">
        <f t="shared" si="7"/>
        <v>35.5</v>
      </c>
      <c r="G114">
        <f t="shared" si="8"/>
        <v>33.80952380952381</v>
      </c>
      <c r="H114">
        <f t="shared" si="9"/>
        <v>-3.4748492957746477</v>
      </c>
      <c r="I114" s="21">
        <v>8.62</v>
      </c>
      <c r="J114">
        <f t="shared" si="10"/>
        <v>21000</v>
      </c>
      <c r="K114">
        <f t="shared" si="11"/>
        <v>-70.8541406235055</v>
      </c>
      <c r="L114">
        <v>79.2</v>
      </c>
    </row>
    <row r="115" spans="1:12" ht="15">
      <c r="A115" s="3" t="s">
        <v>188</v>
      </c>
      <c r="B115" s="12">
        <f t="shared" si="6"/>
        <v>353.553</v>
      </c>
      <c r="C115" s="3" t="s">
        <v>7</v>
      </c>
      <c r="D115" s="3" t="s">
        <v>8</v>
      </c>
      <c r="E115" s="17">
        <v>-117.334</v>
      </c>
      <c r="F115">
        <f t="shared" si="7"/>
        <v>35.5</v>
      </c>
      <c r="G115">
        <f t="shared" si="8"/>
        <v>33.80952380952381</v>
      </c>
      <c r="H115">
        <f t="shared" si="9"/>
        <v>-3.4704422535211266</v>
      </c>
      <c r="I115" s="21">
        <v>8.62</v>
      </c>
      <c r="J115">
        <f t="shared" si="10"/>
        <v>21000</v>
      </c>
      <c r="K115">
        <f t="shared" si="11"/>
        <v>-70.76427854173279</v>
      </c>
      <c r="L115">
        <v>79.2</v>
      </c>
    </row>
    <row r="116" spans="1:12" ht="15">
      <c r="A116" s="3" t="s">
        <v>239</v>
      </c>
      <c r="B116" s="12">
        <f t="shared" si="6"/>
        <v>353.553</v>
      </c>
      <c r="C116" s="3" t="s">
        <v>7</v>
      </c>
      <c r="D116" s="3" t="s">
        <v>8</v>
      </c>
      <c r="E116" s="17">
        <v>-113.426</v>
      </c>
      <c r="F116">
        <f t="shared" si="7"/>
        <v>35.5</v>
      </c>
      <c r="G116">
        <f t="shared" si="8"/>
        <v>33.80952380952381</v>
      </c>
      <c r="H116">
        <f t="shared" si="9"/>
        <v>-3.3548535211267607</v>
      </c>
      <c r="I116" s="21">
        <v>8.62</v>
      </c>
      <c r="J116">
        <f t="shared" si="10"/>
        <v>21000</v>
      </c>
      <c r="K116">
        <f t="shared" si="11"/>
        <v>-68.40735897416423</v>
      </c>
      <c r="L116">
        <v>79.2</v>
      </c>
    </row>
    <row r="117" spans="1:12" ht="15">
      <c r="A117" s="3" t="s">
        <v>217</v>
      </c>
      <c r="B117" s="12">
        <f t="shared" si="6"/>
        <v>353.553</v>
      </c>
      <c r="C117" s="3" t="s">
        <v>7</v>
      </c>
      <c r="D117" s="3" t="s">
        <v>8</v>
      </c>
      <c r="E117" s="17">
        <v>-111.776</v>
      </c>
      <c r="F117">
        <f t="shared" si="7"/>
        <v>35.5</v>
      </c>
      <c r="G117">
        <f t="shared" si="8"/>
        <v>33.80952380952381</v>
      </c>
      <c r="H117">
        <f t="shared" si="9"/>
        <v>-3.3060507042253517</v>
      </c>
      <c r="I117" s="21">
        <v>8.62</v>
      </c>
      <c r="J117">
        <f t="shared" si="10"/>
        <v>21000</v>
      </c>
      <c r="K117">
        <f t="shared" si="11"/>
        <v>-67.41224196124503</v>
      </c>
      <c r="L117">
        <v>79.2</v>
      </c>
    </row>
    <row r="118" spans="1:12" ht="15">
      <c r="A118" s="3" t="s">
        <v>265</v>
      </c>
      <c r="B118" s="12">
        <f t="shared" si="6"/>
        <v>353.553</v>
      </c>
      <c r="C118" s="3" t="s">
        <v>7</v>
      </c>
      <c r="D118" s="3" t="s">
        <v>8</v>
      </c>
      <c r="E118" s="17">
        <v>-110.267</v>
      </c>
      <c r="F118">
        <f t="shared" si="7"/>
        <v>35.5</v>
      </c>
      <c r="G118">
        <f t="shared" si="8"/>
        <v>33.80952380952381</v>
      </c>
      <c r="H118">
        <f t="shared" si="9"/>
        <v>-3.2614183098591547</v>
      </c>
      <c r="I118" s="21">
        <v>8.62</v>
      </c>
      <c r="J118">
        <f t="shared" si="10"/>
        <v>21000</v>
      </c>
      <c r="K118">
        <f t="shared" si="11"/>
        <v>-66.50216222033895</v>
      </c>
      <c r="L118">
        <v>79.2</v>
      </c>
    </row>
    <row r="119" spans="1:12" ht="15">
      <c r="A119" s="3" t="s">
        <v>142</v>
      </c>
      <c r="B119" s="12">
        <f t="shared" si="6"/>
        <v>353.553</v>
      </c>
      <c r="C119" s="3" t="s">
        <v>7</v>
      </c>
      <c r="D119" s="3" t="s">
        <v>8</v>
      </c>
      <c r="E119" s="17">
        <v>-109.488</v>
      </c>
      <c r="F119">
        <f t="shared" si="7"/>
        <v>35.5</v>
      </c>
      <c r="G119">
        <f t="shared" si="8"/>
        <v>33.80952380952381</v>
      </c>
      <c r="H119">
        <f t="shared" si="9"/>
        <v>-3.2383774647887322</v>
      </c>
      <c r="I119" s="21">
        <v>8.62</v>
      </c>
      <c r="J119">
        <f t="shared" si="10"/>
        <v>21000</v>
      </c>
      <c r="K119">
        <f t="shared" si="11"/>
        <v>-66.0323463699971</v>
      </c>
      <c r="L119">
        <v>79.2</v>
      </c>
    </row>
    <row r="120" spans="1:12" ht="15">
      <c r="A120" s="3" t="s">
        <v>39</v>
      </c>
      <c r="B120" s="12">
        <f t="shared" si="6"/>
        <v>353.553</v>
      </c>
      <c r="C120" s="3" t="s">
        <v>7</v>
      </c>
      <c r="D120" s="3" t="s">
        <v>8</v>
      </c>
      <c r="E120" s="17">
        <v>-108.939</v>
      </c>
      <c r="F120">
        <f t="shared" si="7"/>
        <v>35.5</v>
      </c>
      <c r="G120">
        <f t="shared" si="8"/>
        <v>33.80952380952381</v>
      </c>
      <c r="H120">
        <f t="shared" si="9"/>
        <v>-3.222139436619718</v>
      </c>
      <c r="I120" s="21">
        <v>8.62</v>
      </c>
      <c r="J120">
        <f t="shared" si="10"/>
        <v>21000</v>
      </c>
      <c r="K120">
        <f t="shared" si="11"/>
        <v>-65.70124380024399</v>
      </c>
      <c r="L120">
        <v>79.2</v>
      </c>
    </row>
    <row r="121" spans="1:12" ht="15">
      <c r="A121" s="3" t="s">
        <v>48</v>
      </c>
      <c r="B121" s="12">
        <f t="shared" si="6"/>
        <v>353.553</v>
      </c>
      <c r="C121" s="3" t="s">
        <v>7</v>
      </c>
      <c r="D121" s="3" t="s">
        <v>8</v>
      </c>
      <c r="E121" s="17">
        <v>-106.658</v>
      </c>
      <c r="F121">
        <f t="shared" si="7"/>
        <v>35.5</v>
      </c>
      <c r="G121">
        <f t="shared" si="8"/>
        <v>33.80952380952381</v>
      </c>
      <c r="H121">
        <f t="shared" si="9"/>
        <v>-3.1546732394366197</v>
      </c>
      <c r="I121" s="21">
        <v>8.62</v>
      </c>
      <c r="J121">
        <f t="shared" si="10"/>
        <v>21000</v>
      </c>
      <c r="K121">
        <f t="shared" si="11"/>
        <v>-64.32556991753572</v>
      </c>
      <c r="L121">
        <v>79.2</v>
      </c>
    </row>
    <row r="122" spans="1:12" ht="15">
      <c r="A122" s="3" t="s">
        <v>73</v>
      </c>
      <c r="B122" s="12">
        <f t="shared" si="6"/>
        <v>353.553</v>
      </c>
      <c r="C122" s="3" t="s">
        <v>7</v>
      </c>
      <c r="D122" s="3" t="s">
        <v>8</v>
      </c>
      <c r="E122" s="17">
        <v>-106.112</v>
      </c>
      <c r="F122">
        <f t="shared" si="7"/>
        <v>35.5</v>
      </c>
      <c r="G122">
        <f t="shared" si="8"/>
        <v>33.80952380952381</v>
      </c>
      <c r="H122">
        <f t="shared" si="9"/>
        <v>-3.1385239436619714</v>
      </c>
      <c r="I122" s="21">
        <v>8.62</v>
      </c>
      <c r="J122">
        <f t="shared" si="10"/>
        <v>21000</v>
      </c>
      <c r="K122">
        <f t="shared" si="11"/>
        <v>-63.99627665144246</v>
      </c>
      <c r="L122">
        <v>79.2</v>
      </c>
    </row>
    <row r="123" spans="1:12" ht="15">
      <c r="A123" s="3" t="s">
        <v>309</v>
      </c>
      <c r="B123" s="12">
        <f t="shared" si="6"/>
        <v>353.553</v>
      </c>
      <c r="C123" s="3" t="s">
        <v>7</v>
      </c>
      <c r="D123" s="3" t="s">
        <v>8</v>
      </c>
      <c r="E123" s="17">
        <v>-104.563</v>
      </c>
      <c r="F123">
        <f t="shared" si="7"/>
        <v>35.5</v>
      </c>
      <c r="G123">
        <f t="shared" si="8"/>
        <v>33.80952380952381</v>
      </c>
      <c r="H123">
        <f t="shared" si="9"/>
        <v>-3.0927084507042255</v>
      </c>
      <c r="I123" s="21">
        <v>8.62</v>
      </c>
      <c r="J123">
        <f t="shared" si="10"/>
        <v>21000</v>
      </c>
      <c r="K123">
        <f t="shared" si="11"/>
        <v>-63.06207286173834</v>
      </c>
      <c r="L123">
        <v>79.2</v>
      </c>
    </row>
    <row r="124" spans="1:12" ht="15">
      <c r="A124" s="3" t="s">
        <v>212</v>
      </c>
      <c r="B124" s="12">
        <f t="shared" si="6"/>
        <v>353.553</v>
      </c>
      <c r="C124" s="3" t="s">
        <v>7</v>
      </c>
      <c r="D124" s="3" t="s">
        <v>8</v>
      </c>
      <c r="E124" s="17">
        <v>-102.254</v>
      </c>
      <c r="F124">
        <f t="shared" si="7"/>
        <v>35.5</v>
      </c>
      <c r="G124">
        <f t="shared" si="8"/>
        <v>33.80952380952381</v>
      </c>
      <c r="H124">
        <f t="shared" si="9"/>
        <v>-3.0244140845070424</v>
      </c>
      <c r="I124" s="21">
        <v>8.62</v>
      </c>
      <c r="J124">
        <f t="shared" si="10"/>
        <v>21000</v>
      </c>
      <c r="K124">
        <f t="shared" si="11"/>
        <v>-61.66951214487144</v>
      </c>
      <c r="L124">
        <v>79.2</v>
      </c>
    </row>
    <row r="125" spans="1:12" ht="15">
      <c r="A125" s="3" t="s">
        <v>341</v>
      </c>
      <c r="B125" s="12">
        <f t="shared" si="6"/>
        <v>353.553</v>
      </c>
      <c r="C125" s="3" t="s">
        <v>7</v>
      </c>
      <c r="D125" s="3" t="s">
        <v>8</v>
      </c>
      <c r="E125" s="17">
        <v>-96.176</v>
      </c>
      <c r="F125">
        <f t="shared" si="7"/>
        <v>35.5</v>
      </c>
      <c r="G125">
        <f t="shared" si="8"/>
        <v>33.80952380952381</v>
      </c>
      <c r="H125">
        <f t="shared" si="9"/>
        <v>-2.8446422535211267</v>
      </c>
      <c r="I125" s="21">
        <v>8.62</v>
      </c>
      <c r="J125">
        <f t="shared" si="10"/>
        <v>21000</v>
      </c>
      <c r="K125">
        <f t="shared" si="11"/>
        <v>-58.00386293000915</v>
      </c>
      <c r="L125">
        <v>79.2</v>
      </c>
    </row>
    <row r="126" spans="1:12" ht="15">
      <c r="A126" s="3" t="s">
        <v>98</v>
      </c>
      <c r="B126" s="12">
        <f t="shared" si="6"/>
        <v>353.553</v>
      </c>
      <c r="C126" s="3" t="s">
        <v>7</v>
      </c>
      <c r="D126" s="3" t="s">
        <v>8</v>
      </c>
      <c r="E126" s="17">
        <v>-93.322</v>
      </c>
      <c r="F126">
        <f t="shared" si="7"/>
        <v>35.5</v>
      </c>
      <c r="G126">
        <f t="shared" si="8"/>
        <v>33.80952380952381</v>
      </c>
      <c r="H126">
        <f t="shared" si="9"/>
        <v>-2.7602281690140846</v>
      </c>
      <c r="I126" s="21">
        <v>8.62</v>
      </c>
      <c r="J126">
        <f t="shared" si="10"/>
        <v>21000</v>
      </c>
      <c r="K126">
        <f t="shared" si="11"/>
        <v>-56.28261204826894</v>
      </c>
      <c r="L126">
        <v>79.2</v>
      </c>
    </row>
    <row r="127" spans="1:12" ht="15">
      <c r="A127" s="3" t="s">
        <v>336</v>
      </c>
      <c r="B127" s="12">
        <f t="shared" si="6"/>
        <v>353.553</v>
      </c>
      <c r="C127" s="3" t="s">
        <v>7</v>
      </c>
      <c r="D127" s="3" t="s">
        <v>8</v>
      </c>
      <c r="E127" s="17">
        <v>-92.68</v>
      </c>
      <c r="F127">
        <f t="shared" si="7"/>
        <v>35.5</v>
      </c>
      <c r="G127">
        <f t="shared" si="8"/>
        <v>33.80952380952381</v>
      </c>
      <c r="H127">
        <f t="shared" si="9"/>
        <v>-2.7412394366197184</v>
      </c>
      <c r="I127" s="21">
        <v>8.62</v>
      </c>
      <c r="J127">
        <f t="shared" si="10"/>
        <v>21000</v>
      </c>
      <c r="K127">
        <f t="shared" si="11"/>
        <v>-55.8954210650604</v>
      </c>
      <c r="L127">
        <v>79.2</v>
      </c>
    </row>
    <row r="128" spans="1:12" ht="15">
      <c r="A128" s="3" t="s">
        <v>69</v>
      </c>
      <c r="B128" s="12">
        <f t="shared" si="6"/>
        <v>353.553</v>
      </c>
      <c r="C128" s="3" t="s">
        <v>7</v>
      </c>
      <c r="D128" s="3" t="s">
        <v>8</v>
      </c>
      <c r="E128" s="17">
        <v>-90.895</v>
      </c>
      <c r="F128">
        <f t="shared" si="7"/>
        <v>35.5</v>
      </c>
      <c r="G128">
        <f t="shared" si="8"/>
        <v>33.80952380952381</v>
      </c>
      <c r="H128">
        <f t="shared" si="9"/>
        <v>-2.6884436619718306</v>
      </c>
      <c r="I128" s="21">
        <v>8.62</v>
      </c>
      <c r="J128">
        <f t="shared" si="10"/>
        <v>21000</v>
      </c>
      <c r="K128">
        <f t="shared" si="11"/>
        <v>-54.818885387447814</v>
      </c>
      <c r="L128">
        <v>79.2</v>
      </c>
    </row>
    <row r="129" spans="1:12" ht="15">
      <c r="A129" s="3" t="s">
        <v>311</v>
      </c>
      <c r="B129" s="12">
        <f t="shared" si="6"/>
        <v>353.553</v>
      </c>
      <c r="C129" s="3" t="s">
        <v>7</v>
      </c>
      <c r="D129" s="3" t="s">
        <v>8</v>
      </c>
      <c r="E129" s="17">
        <v>-87.432</v>
      </c>
      <c r="F129">
        <f t="shared" si="7"/>
        <v>35.5</v>
      </c>
      <c r="G129">
        <f t="shared" si="8"/>
        <v>33.80952380952381</v>
      </c>
      <c r="H129">
        <f t="shared" si="9"/>
        <v>-2.586016901408451</v>
      </c>
      <c r="I129" s="21">
        <v>8.62</v>
      </c>
      <c r="J129">
        <f t="shared" si="10"/>
        <v>21000</v>
      </c>
      <c r="K129">
        <f t="shared" si="11"/>
        <v>-52.730345862757446</v>
      </c>
      <c r="L129">
        <v>79.2</v>
      </c>
    </row>
    <row r="130" spans="1:12" ht="15">
      <c r="A130" s="3" t="s">
        <v>155</v>
      </c>
      <c r="B130" s="12">
        <f t="shared" si="6"/>
        <v>353.553</v>
      </c>
      <c r="C130" s="3" t="s">
        <v>7</v>
      </c>
      <c r="D130" s="3" t="s">
        <v>8</v>
      </c>
      <c r="E130" s="17">
        <v>-83.62</v>
      </c>
      <c r="F130">
        <f t="shared" si="7"/>
        <v>35.5</v>
      </c>
      <c r="G130">
        <f t="shared" si="8"/>
        <v>33.80952380952381</v>
      </c>
      <c r="H130">
        <f t="shared" si="9"/>
        <v>-2.473267605633803</v>
      </c>
      <c r="I130" s="21">
        <v>8.62</v>
      </c>
      <c r="J130">
        <f t="shared" si="10"/>
        <v>21000</v>
      </c>
      <c r="K130">
        <f t="shared" si="11"/>
        <v>-50.43132401230416</v>
      </c>
      <c r="L130">
        <v>79.2</v>
      </c>
    </row>
    <row r="131" spans="1:12" ht="15">
      <c r="A131" s="3" t="s">
        <v>326</v>
      </c>
      <c r="B131" s="12">
        <f t="shared" si="6"/>
        <v>353.553</v>
      </c>
      <c r="C131" s="3" t="s">
        <v>7</v>
      </c>
      <c r="D131" s="3" t="s">
        <v>8</v>
      </c>
      <c r="E131" s="17">
        <v>-80.741</v>
      </c>
      <c r="F131">
        <f t="shared" si="7"/>
        <v>35.5</v>
      </c>
      <c r="G131">
        <f t="shared" si="8"/>
        <v>33.80952380952381</v>
      </c>
      <c r="H131">
        <f t="shared" si="9"/>
        <v>-2.388114084507042</v>
      </c>
      <c r="I131" s="21">
        <v>8.62</v>
      </c>
      <c r="J131">
        <f t="shared" si="10"/>
        <v>21000</v>
      </c>
      <c r="K131">
        <f t="shared" si="11"/>
        <v>-48.694995600065184</v>
      </c>
      <c r="L131">
        <v>79.2</v>
      </c>
    </row>
    <row r="132" spans="1:12" ht="15">
      <c r="A132" s="3" t="s">
        <v>349</v>
      </c>
      <c r="B132" s="12">
        <f t="shared" si="6"/>
        <v>353.553</v>
      </c>
      <c r="C132" s="3" t="s">
        <v>7</v>
      </c>
      <c r="D132" s="3" t="s">
        <v>8</v>
      </c>
      <c r="E132" s="17">
        <v>-80.282</v>
      </c>
      <c r="F132">
        <f t="shared" si="7"/>
        <v>35.5</v>
      </c>
      <c r="G132">
        <f t="shared" si="8"/>
        <v>33.80952380952381</v>
      </c>
      <c r="H132">
        <f t="shared" si="9"/>
        <v>-2.374538028169014</v>
      </c>
      <c r="I132" s="21">
        <v>8.62</v>
      </c>
      <c r="J132">
        <f t="shared" si="10"/>
        <v>21000</v>
      </c>
      <c r="K132">
        <f t="shared" si="11"/>
        <v>-48.41817214010766</v>
      </c>
      <c r="L132">
        <v>79.2</v>
      </c>
    </row>
    <row r="133" spans="1:12" ht="15">
      <c r="A133" s="3" t="s">
        <v>332</v>
      </c>
      <c r="B133" s="12">
        <f aca="true" t="shared" si="12" ref="B133:B196">(3.53553*100)</f>
        <v>353.553</v>
      </c>
      <c r="C133" s="3" t="s">
        <v>7</v>
      </c>
      <c r="D133" s="3" t="s">
        <v>8</v>
      </c>
      <c r="E133" s="17">
        <v>-79.804</v>
      </c>
      <c r="F133">
        <f aca="true" t="shared" si="13" ref="F133:F196">(355/10)</f>
        <v>35.5</v>
      </c>
      <c r="G133">
        <f aca="true" t="shared" si="14" ref="G133:G196">(F133/1.05)</f>
        <v>33.80952380952381</v>
      </c>
      <c r="H133">
        <f aca="true" t="shared" si="15" ref="H133:H196">(E133/G133)</f>
        <v>-2.3604</v>
      </c>
      <c r="I133" s="21">
        <v>8.62</v>
      </c>
      <c r="J133">
        <f aca="true" t="shared" si="16" ref="J133:J196">(210000/10)</f>
        <v>21000</v>
      </c>
      <c r="K133">
        <f aca="true" t="shared" si="17" ref="K133:K172">((E133/(9.8696*J133))*(B133^2))</f>
        <v>-48.129889756971075</v>
      </c>
      <c r="L133">
        <v>79.2</v>
      </c>
    </row>
    <row r="134" spans="1:12" ht="15">
      <c r="A134" s="3" t="s">
        <v>321</v>
      </c>
      <c r="B134" s="12">
        <f t="shared" si="12"/>
        <v>353.553</v>
      </c>
      <c r="C134" s="3" t="s">
        <v>7</v>
      </c>
      <c r="D134" s="3" t="s">
        <v>8</v>
      </c>
      <c r="E134" s="17">
        <v>-77.848</v>
      </c>
      <c r="F134">
        <f t="shared" si="13"/>
        <v>35.5</v>
      </c>
      <c r="G134">
        <f t="shared" si="14"/>
        <v>33.80952380952381</v>
      </c>
      <c r="H134">
        <f t="shared" si="15"/>
        <v>-2.3025464788732393</v>
      </c>
      <c r="I134" s="21">
        <v>8.62</v>
      </c>
      <c r="J134">
        <f t="shared" si="16"/>
        <v>21000</v>
      </c>
      <c r="K134">
        <f t="shared" si="17"/>
        <v>-46.95022377074688</v>
      </c>
      <c r="L134">
        <v>79.2</v>
      </c>
    </row>
    <row r="135" spans="1:12" ht="15">
      <c r="A135" s="3" t="s">
        <v>166</v>
      </c>
      <c r="B135" s="12">
        <f t="shared" si="12"/>
        <v>353.553</v>
      </c>
      <c r="C135" s="3" t="s">
        <v>7</v>
      </c>
      <c r="D135" s="3" t="s">
        <v>8</v>
      </c>
      <c r="E135" s="17">
        <v>-77.384</v>
      </c>
      <c r="F135">
        <f t="shared" si="13"/>
        <v>35.5</v>
      </c>
      <c r="G135">
        <f t="shared" si="14"/>
        <v>33.80952380952381</v>
      </c>
      <c r="H135">
        <f t="shared" si="15"/>
        <v>-2.2888225352112674</v>
      </c>
      <c r="I135" s="21">
        <v>8.62</v>
      </c>
      <c r="J135">
        <f t="shared" si="16"/>
        <v>21000</v>
      </c>
      <c r="K135">
        <f t="shared" si="17"/>
        <v>-46.67038480468961</v>
      </c>
      <c r="L135">
        <v>79.2</v>
      </c>
    </row>
    <row r="136" spans="1:12" ht="15">
      <c r="A136" s="3" t="s">
        <v>302</v>
      </c>
      <c r="B136" s="12">
        <f t="shared" si="12"/>
        <v>353.553</v>
      </c>
      <c r="C136" s="3" t="s">
        <v>7</v>
      </c>
      <c r="D136" s="3" t="s">
        <v>8</v>
      </c>
      <c r="E136" s="17">
        <v>-76.469</v>
      </c>
      <c r="F136">
        <f t="shared" si="13"/>
        <v>35.5</v>
      </c>
      <c r="G136">
        <f t="shared" si="14"/>
        <v>33.80952380952381</v>
      </c>
      <c r="H136">
        <f t="shared" si="15"/>
        <v>-2.2617591549295772</v>
      </c>
      <c r="I136" s="21">
        <v>8.62</v>
      </c>
      <c r="J136">
        <f t="shared" si="16"/>
        <v>21000</v>
      </c>
      <c r="K136">
        <f t="shared" si="17"/>
        <v>-46.11854718843442</v>
      </c>
      <c r="L136">
        <v>79.2</v>
      </c>
    </row>
    <row r="137" spans="1:12" ht="15">
      <c r="A137" s="3" t="s">
        <v>285</v>
      </c>
      <c r="B137" s="12">
        <f t="shared" si="12"/>
        <v>353.553</v>
      </c>
      <c r="C137" s="3" t="s">
        <v>7</v>
      </c>
      <c r="D137" s="3" t="s">
        <v>8</v>
      </c>
      <c r="E137" s="17">
        <v>-74.137</v>
      </c>
      <c r="F137">
        <f t="shared" si="13"/>
        <v>35.5</v>
      </c>
      <c r="G137">
        <f t="shared" si="14"/>
        <v>33.80952380952381</v>
      </c>
      <c r="H137">
        <f t="shared" si="15"/>
        <v>-2.1927845070422536</v>
      </c>
      <c r="I137" s="21">
        <v>8.62</v>
      </c>
      <c r="J137">
        <f t="shared" si="16"/>
        <v>21000</v>
      </c>
      <c r="K137">
        <f t="shared" si="17"/>
        <v>-44.712115143508655</v>
      </c>
      <c r="L137">
        <v>79.2</v>
      </c>
    </row>
    <row r="138" spans="1:12" ht="15">
      <c r="A138" s="3" t="s">
        <v>47</v>
      </c>
      <c r="B138" s="12">
        <f t="shared" si="12"/>
        <v>353.553</v>
      </c>
      <c r="C138" s="3" t="s">
        <v>7</v>
      </c>
      <c r="D138" s="3" t="s">
        <v>8</v>
      </c>
      <c r="E138" s="17">
        <v>-72.363</v>
      </c>
      <c r="F138">
        <f t="shared" si="13"/>
        <v>35.5</v>
      </c>
      <c r="G138">
        <f t="shared" si="14"/>
        <v>33.80952380952381</v>
      </c>
      <c r="H138">
        <f t="shared" si="15"/>
        <v>-2.1403140845070423</v>
      </c>
      <c r="I138" s="21">
        <v>8.62</v>
      </c>
      <c r="J138">
        <f t="shared" si="16"/>
        <v>21000</v>
      </c>
      <c r="K138">
        <f t="shared" si="17"/>
        <v>-43.642213579315545</v>
      </c>
      <c r="L138">
        <v>79.2</v>
      </c>
    </row>
    <row r="139" spans="1:12" ht="15">
      <c r="A139" s="3" t="s">
        <v>125</v>
      </c>
      <c r="B139" s="12">
        <f t="shared" si="12"/>
        <v>353.553</v>
      </c>
      <c r="C139" s="3" t="s">
        <v>7</v>
      </c>
      <c r="D139" s="3" t="s">
        <v>8</v>
      </c>
      <c r="E139" s="17">
        <v>-71.411</v>
      </c>
      <c r="F139">
        <f t="shared" si="13"/>
        <v>35.5</v>
      </c>
      <c r="G139">
        <f t="shared" si="14"/>
        <v>33.80952380952381</v>
      </c>
      <c r="H139">
        <f t="shared" si="15"/>
        <v>-2.112156338028169</v>
      </c>
      <c r="I139" s="21">
        <v>8.62</v>
      </c>
      <c r="J139">
        <f t="shared" si="16"/>
        <v>21000</v>
      </c>
      <c r="K139">
        <f t="shared" si="17"/>
        <v>-43.06806121792217</v>
      </c>
      <c r="L139">
        <v>79.2</v>
      </c>
    </row>
    <row r="140" spans="1:12" ht="15">
      <c r="A140" s="3" t="s">
        <v>150</v>
      </c>
      <c r="B140" s="12">
        <f t="shared" si="12"/>
        <v>353.553</v>
      </c>
      <c r="C140" s="3" t="s">
        <v>7</v>
      </c>
      <c r="D140" s="3" t="s">
        <v>8</v>
      </c>
      <c r="E140" s="17">
        <v>-70.341</v>
      </c>
      <c r="F140">
        <f t="shared" si="13"/>
        <v>35.5</v>
      </c>
      <c r="G140">
        <f t="shared" si="14"/>
        <v>33.80952380952381</v>
      </c>
      <c r="H140">
        <f t="shared" si="15"/>
        <v>-2.080508450704225</v>
      </c>
      <c r="I140" s="21">
        <v>8.62</v>
      </c>
      <c r="J140">
        <f t="shared" si="16"/>
        <v>21000</v>
      </c>
      <c r="K140">
        <f t="shared" si="17"/>
        <v>-42.422742912574584</v>
      </c>
      <c r="L140">
        <v>79.2</v>
      </c>
    </row>
    <row r="141" spans="1:12" ht="15">
      <c r="A141" s="3" t="s">
        <v>315</v>
      </c>
      <c r="B141" s="12">
        <f t="shared" si="12"/>
        <v>353.553</v>
      </c>
      <c r="C141" s="3" t="s">
        <v>7</v>
      </c>
      <c r="D141" s="3" t="s">
        <v>8</v>
      </c>
      <c r="E141" s="17">
        <v>-68.203</v>
      </c>
      <c r="F141">
        <f t="shared" si="13"/>
        <v>35.5</v>
      </c>
      <c r="G141">
        <f t="shared" si="14"/>
        <v>33.80952380952381</v>
      </c>
      <c r="H141">
        <f t="shared" si="15"/>
        <v>-2.0172718309859157</v>
      </c>
      <c r="I141" s="21">
        <v>8.62</v>
      </c>
      <c r="J141">
        <f t="shared" si="16"/>
        <v>21000</v>
      </c>
      <c r="K141">
        <f t="shared" si="17"/>
        <v>-41.133312504319306</v>
      </c>
      <c r="L141">
        <v>79.2</v>
      </c>
    </row>
    <row r="142" spans="1:12" ht="15">
      <c r="A142" s="3" t="s">
        <v>163</v>
      </c>
      <c r="B142" s="12">
        <f t="shared" si="12"/>
        <v>353.553</v>
      </c>
      <c r="C142" s="3" t="s">
        <v>7</v>
      </c>
      <c r="D142" s="3" t="s">
        <v>8</v>
      </c>
      <c r="E142" s="17">
        <v>-66.701</v>
      </c>
      <c r="F142">
        <f t="shared" si="13"/>
        <v>35.5</v>
      </c>
      <c r="G142">
        <f t="shared" si="14"/>
        <v>33.80952380952381</v>
      </c>
      <c r="H142">
        <f t="shared" si="15"/>
        <v>-1.9728464788732392</v>
      </c>
      <c r="I142" s="21">
        <v>8.62</v>
      </c>
      <c r="J142">
        <f t="shared" si="16"/>
        <v>21000</v>
      </c>
      <c r="K142">
        <f t="shared" si="17"/>
        <v>-40.227454471952875</v>
      </c>
      <c r="L142">
        <v>79.2</v>
      </c>
    </row>
    <row r="143" spans="1:12" ht="15">
      <c r="A143" s="3" t="s">
        <v>208</v>
      </c>
      <c r="B143" s="12">
        <f t="shared" si="12"/>
        <v>353.553</v>
      </c>
      <c r="C143" s="3" t="s">
        <v>7</v>
      </c>
      <c r="D143" s="3" t="s">
        <v>8</v>
      </c>
      <c r="E143" s="17">
        <v>-60.084</v>
      </c>
      <c r="F143">
        <f t="shared" si="13"/>
        <v>35.5</v>
      </c>
      <c r="G143">
        <f t="shared" si="14"/>
        <v>33.80952380952381</v>
      </c>
      <c r="H143">
        <f t="shared" si="15"/>
        <v>-1.7771323943661972</v>
      </c>
      <c r="I143" s="21">
        <v>8.62</v>
      </c>
      <c r="J143">
        <f t="shared" si="16"/>
        <v>21000</v>
      </c>
      <c r="K143">
        <f t="shared" si="17"/>
        <v>-36.23673369953699</v>
      </c>
      <c r="L143">
        <v>79.2</v>
      </c>
    </row>
    <row r="144" spans="1:12" ht="15">
      <c r="A144" s="3" t="s">
        <v>95</v>
      </c>
      <c r="B144" s="12">
        <f t="shared" si="12"/>
        <v>353.553</v>
      </c>
      <c r="C144" s="3" t="s">
        <v>7</v>
      </c>
      <c r="D144" s="3" t="s">
        <v>8</v>
      </c>
      <c r="E144" s="17">
        <v>-59.116</v>
      </c>
      <c r="F144">
        <f t="shared" si="13"/>
        <v>35.5</v>
      </c>
      <c r="G144">
        <f t="shared" si="14"/>
        <v>33.80952380952381</v>
      </c>
      <c r="H144">
        <f t="shared" si="15"/>
        <v>-1.7485014084507042</v>
      </c>
      <c r="I144" s="21">
        <v>8.62</v>
      </c>
      <c r="J144">
        <f t="shared" si="16"/>
        <v>21000</v>
      </c>
      <c r="K144">
        <f t="shared" si="17"/>
        <v>-35.65293171862441</v>
      </c>
      <c r="L144">
        <v>79.2</v>
      </c>
    </row>
    <row r="145" spans="1:12" ht="15">
      <c r="A145" s="3" t="s">
        <v>43</v>
      </c>
      <c r="B145" s="12">
        <f t="shared" si="12"/>
        <v>353.553</v>
      </c>
      <c r="C145" s="3" t="s">
        <v>7</v>
      </c>
      <c r="D145" s="3" t="s">
        <v>8</v>
      </c>
      <c r="E145" s="17">
        <v>-57.601</v>
      </c>
      <c r="F145">
        <f t="shared" si="13"/>
        <v>35.5</v>
      </c>
      <c r="G145">
        <f t="shared" si="14"/>
        <v>33.80952380952381</v>
      </c>
      <c r="H145">
        <f t="shared" si="15"/>
        <v>-1.7036915492957745</v>
      </c>
      <c r="I145" s="21">
        <v>8.62</v>
      </c>
      <c r="J145">
        <f t="shared" si="16"/>
        <v>21000</v>
      </c>
      <c r="K145">
        <f t="shared" si="17"/>
        <v>-34.739233370398615</v>
      </c>
      <c r="L145">
        <v>79.2</v>
      </c>
    </row>
    <row r="146" spans="1:12" ht="15">
      <c r="A146" s="3" t="s">
        <v>248</v>
      </c>
      <c r="B146" s="12">
        <f t="shared" si="12"/>
        <v>353.553</v>
      </c>
      <c r="C146" s="3" t="s">
        <v>7</v>
      </c>
      <c r="D146" s="3" t="s">
        <v>8</v>
      </c>
      <c r="E146" s="17">
        <v>-54.428</v>
      </c>
      <c r="F146">
        <f t="shared" si="13"/>
        <v>35.5</v>
      </c>
      <c r="G146">
        <f t="shared" si="14"/>
        <v>33.80952380952381</v>
      </c>
      <c r="H146">
        <f t="shared" si="15"/>
        <v>-1.6098422535211268</v>
      </c>
      <c r="I146" s="21">
        <v>8.62</v>
      </c>
      <c r="J146">
        <f t="shared" si="16"/>
        <v>21000</v>
      </c>
      <c r="K146">
        <f t="shared" si="17"/>
        <v>-32.82559319949402</v>
      </c>
      <c r="L146">
        <v>79.2</v>
      </c>
    </row>
    <row r="147" spans="1:12" ht="15">
      <c r="A147" s="3" t="s">
        <v>229</v>
      </c>
      <c r="B147" s="12">
        <f t="shared" si="12"/>
        <v>353.553</v>
      </c>
      <c r="C147" s="3" t="s">
        <v>7</v>
      </c>
      <c r="D147" s="3" t="s">
        <v>8</v>
      </c>
      <c r="E147" s="17">
        <v>-53.861</v>
      </c>
      <c r="F147">
        <f t="shared" si="13"/>
        <v>35.5</v>
      </c>
      <c r="G147">
        <f t="shared" si="14"/>
        <v>33.80952380952381</v>
      </c>
      <c r="H147">
        <f t="shared" si="15"/>
        <v>-1.5930718309859153</v>
      </c>
      <c r="I147" s="21">
        <v>8.62</v>
      </c>
      <c r="J147">
        <f t="shared" si="16"/>
        <v>21000</v>
      </c>
      <c r="K147">
        <f t="shared" si="17"/>
        <v>-32.4836348077818</v>
      </c>
      <c r="L147">
        <v>79.2</v>
      </c>
    </row>
    <row r="148" spans="1:12" ht="15">
      <c r="A148" s="3" t="s">
        <v>18</v>
      </c>
      <c r="B148" s="12">
        <f t="shared" si="12"/>
        <v>353.553</v>
      </c>
      <c r="C148" s="3" t="s">
        <v>7</v>
      </c>
      <c r="D148" s="3" t="s">
        <v>8</v>
      </c>
      <c r="E148" s="17">
        <v>-50.294</v>
      </c>
      <c r="F148">
        <f t="shared" si="13"/>
        <v>35.5</v>
      </c>
      <c r="G148">
        <f t="shared" si="14"/>
        <v>33.80952380952381</v>
      </c>
      <c r="H148">
        <f t="shared" si="15"/>
        <v>-1.4875690140845068</v>
      </c>
      <c r="I148" s="21">
        <v>8.62</v>
      </c>
      <c r="J148">
        <f t="shared" si="16"/>
        <v>21000</v>
      </c>
      <c r="K148">
        <f t="shared" si="17"/>
        <v>-30.332372756216518</v>
      </c>
      <c r="L148">
        <v>79.2</v>
      </c>
    </row>
    <row r="149" spans="1:12" ht="15">
      <c r="A149" s="3" t="s">
        <v>138</v>
      </c>
      <c r="B149" s="12">
        <f t="shared" si="12"/>
        <v>353.553</v>
      </c>
      <c r="C149" s="3" t="s">
        <v>7</v>
      </c>
      <c r="D149" s="3" t="s">
        <v>8</v>
      </c>
      <c r="E149" s="17">
        <v>-45.61</v>
      </c>
      <c r="F149">
        <f t="shared" si="13"/>
        <v>35.5</v>
      </c>
      <c r="G149">
        <f t="shared" si="14"/>
        <v>33.80952380952381</v>
      </c>
      <c r="H149">
        <f t="shared" si="15"/>
        <v>-1.3490281690140844</v>
      </c>
      <c r="I149" s="21">
        <v>8.62</v>
      </c>
      <c r="J149">
        <f t="shared" si="16"/>
        <v>21000</v>
      </c>
      <c r="K149">
        <f t="shared" si="17"/>
        <v>-27.507446641965952</v>
      </c>
      <c r="L149">
        <v>79.2</v>
      </c>
    </row>
    <row r="150" spans="1:12" ht="15">
      <c r="A150" s="3" t="s">
        <v>330</v>
      </c>
      <c r="B150" s="12">
        <f t="shared" si="12"/>
        <v>353.553</v>
      </c>
      <c r="C150" s="3" t="s">
        <v>7</v>
      </c>
      <c r="D150" s="3" t="s">
        <v>8</v>
      </c>
      <c r="E150" s="17">
        <v>-45.072</v>
      </c>
      <c r="F150">
        <f t="shared" si="13"/>
        <v>35.5</v>
      </c>
      <c r="G150">
        <f t="shared" si="14"/>
        <v>33.80952380952381</v>
      </c>
      <c r="H150">
        <f t="shared" si="15"/>
        <v>-1.3331154929577465</v>
      </c>
      <c r="I150" s="21">
        <v>8.62</v>
      </c>
      <c r="J150">
        <f t="shared" si="16"/>
        <v>21000</v>
      </c>
      <c r="K150">
        <f t="shared" si="17"/>
        <v>-27.182978185632305</v>
      </c>
      <c r="L150">
        <v>79.2</v>
      </c>
    </row>
    <row r="151" spans="1:12" ht="15">
      <c r="A151" s="3" t="s">
        <v>221</v>
      </c>
      <c r="B151" s="12">
        <f t="shared" si="12"/>
        <v>353.553</v>
      </c>
      <c r="C151" s="3" t="s">
        <v>7</v>
      </c>
      <c r="D151" s="3" t="s">
        <v>8</v>
      </c>
      <c r="E151" s="17">
        <v>-43.781</v>
      </c>
      <c r="F151">
        <f t="shared" si="13"/>
        <v>35.5</v>
      </c>
      <c r="G151">
        <f t="shared" si="14"/>
        <v>33.80952380952381</v>
      </c>
      <c r="H151">
        <f t="shared" si="15"/>
        <v>-1.294930985915493</v>
      </c>
      <c r="I151" s="21">
        <v>8.62</v>
      </c>
      <c r="J151">
        <f t="shared" si="16"/>
        <v>21000</v>
      </c>
      <c r="K151">
        <f t="shared" si="17"/>
        <v>-26.404374510675538</v>
      </c>
      <c r="L151">
        <v>79.2</v>
      </c>
    </row>
    <row r="152" spans="1:12" ht="15">
      <c r="A152" s="3" t="s">
        <v>192</v>
      </c>
      <c r="B152" s="12">
        <f t="shared" si="12"/>
        <v>353.553</v>
      </c>
      <c r="C152" s="3" t="s">
        <v>7</v>
      </c>
      <c r="D152" s="3" t="s">
        <v>8</v>
      </c>
      <c r="E152" s="17">
        <v>-43.407</v>
      </c>
      <c r="F152">
        <f t="shared" si="13"/>
        <v>35.5</v>
      </c>
      <c r="G152">
        <f t="shared" si="14"/>
        <v>33.80952380952381</v>
      </c>
      <c r="H152">
        <f t="shared" si="15"/>
        <v>-1.2838690140845068</v>
      </c>
      <c r="I152" s="21">
        <v>8.62</v>
      </c>
      <c r="J152">
        <f t="shared" si="16"/>
        <v>21000</v>
      </c>
      <c r="K152">
        <f t="shared" si="17"/>
        <v>-26.178814654413856</v>
      </c>
      <c r="L152">
        <v>79.2</v>
      </c>
    </row>
    <row r="153" spans="1:12" ht="15">
      <c r="A153" s="3" t="s">
        <v>60</v>
      </c>
      <c r="B153" s="12">
        <f t="shared" si="12"/>
        <v>353.553</v>
      </c>
      <c r="C153" s="3" t="s">
        <v>7</v>
      </c>
      <c r="D153" s="3" t="s">
        <v>8</v>
      </c>
      <c r="E153" s="17">
        <v>-42.687</v>
      </c>
      <c r="F153">
        <f t="shared" si="13"/>
        <v>35.5</v>
      </c>
      <c r="G153">
        <f t="shared" si="14"/>
        <v>33.80952380952381</v>
      </c>
      <c r="H153">
        <f t="shared" si="15"/>
        <v>-1.2625732394366196</v>
      </c>
      <c r="I153" s="21">
        <v>8.62</v>
      </c>
      <c r="J153">
        <f t="shared" si="16"/>
        <v>21000</v>
      </c>
      <c r="K153">
        <f t="shared" si="17"/>
        <v>-25.744581776049124</v>
      </c>
      <c r="L153">
        <v>79.2</v>
      </c>
    </row>
    <row r="154" spans="1:12" ht="15">
      <c r="A154" s="3" t="s">
        <v>266</v>
      </c>
      <c r="B154" s="12">
        <f t="shared" si="12"/>
        <v>353.553</v>
      </c>
      <c r="C154" s="3" t="s">
        <v>7</v>
      </c>
      <c r="D154" s="3" t="s">
        <v>8</v>
      </c>
      <c r="E154" s="17">
        <v>-37.373</v>
      </c>
      <c r="F154">
        <f t="shared" si="13"/>
        <v>35.5</v>
      </c>
      <c r="G154">
        <f t="shared" si="14"/>
        <v>33.80952380952381</v>
      </c>
      <c r="H154">
        <f t="shared" si="15"/>
        <v>-1.1053985915492957</v>
      </c>
      <c r="I154" s="21">
        <v>8.62</v>
      </c>
      <c r="J154">
        <f t="shared" si="16"/>
        <v>21000</v>
      </c>
      <c r="K154">
        <f t="shared" si="17"/>
        <v>-22.53970189322941</v>
      </c>
      <c r="L154">
        <v>79.2</v>
      </c>
    </row>
    <row r="155" spans="1:12" ht="15">
      <c r="A155" s="3" t="s">
        <v>196</v>
      </c>
      <c r="B155" s="12">
        <f t="shared" si="12"/>
        <v>353.553</v>
      </c>
      <c r="C155" s="3" t="s">
        <v>7</v>
      </c>
      <c r="D155" s="3" t="s">
        <v>8</v>
      </c>
      <c r="E155" s="17">
        <v>-35.63</v>
      </c>
      <c r="F155">
        <f t="shared" si="13"/>
        <v>35.5</v>
      </c>
      <c r="G155">
        <f t="shared" si="14"/>
        <v>33.80952380952381</v>
      </c>
      <c r="H155">
        <f t="shared" si="15"/>
        <v>-1.0538450704225353</v>
      </c>
      <c r="I155" s="21">
        <v>8.62</v>
      </c>
      <c r="J155">
        <f t="shared" si="16"/>
        <v>21000</v>
      </c>
      <c r="K155">
        <f t="shared" si="17"/>
        <v>-21.488496466854787</v>
      </c>
      <c r="L155">
        <v>79.2</v>
      </c>
    </row>
    <row r="156" spans="1:12" ht="15">
      <c r="A156" s="3" t="s">
        <v>56</v>
      </c>
      <c r="B156" s="12">
        <f t="shared" si="12"/>
        <v>353.553</v>
      </c>
      <c r="C156" s="3" t="s">
        <v>7</v>
      </c>
      <c r="D156" s="3" t="s">
        <v>8</v>
      </c>
      <c r="E156" s="17">
        <v>-34.669</v>
      </c>
      <c r="F156">
        <f t="shared" si="13"/>
        <v>35.5</v>
      </c>
      <c r="G156">
        <f t="shared" si="14"/>
        <v>33.80952380952381</v>
      </c>
      <c r="H156">
        <f t="shared" si="15"/>
        <v>-1.0254211267605633</v>
      </c>
      <c r="I156" s="21">
        <v>8.62</v>
      </c>
      <c r="J156">
        <f t="shared" si="16"/>
        <v>21000</v>
      </c>
      <c r="K156">
        <f t="shared" si="17"/>
        <v>-20.908916194481854</v>
      </c>
      <c r="L156">
        <v>79.2</v>
      </c>
    </row>
    <row r="157" spans="1:12" ht="15">
      <c r="A157" s="3" t="s">
        <v>117</v>
      </c>
      <c r="B157" s="12">
        <f t="shared" si="12"/>
        <v>353.553</v>
      </c>
      <c r="C157" s="3" t="s">
        <v>7</v>
      </c>
      <c r="D157" s="3" t="s">
        <v>8</v>
      </c>
      <c r="E157" s="17">
        <v>-33.068</v>
      </c>
      <c r="F157">
        <f t="shared" si="13"/>
        <v>35.5</v>
      </c>
      <c r="G157">
        <f t="shared" si="14"/>
        <v>33.80952380952381</v>
      </c>
      <c r="H157">
        <f t="shared" si="15"/>
        <v>-0.9780676056338027</v>
      </c>
      <c r="I157" s="21">
        <v>8.62</v>
      </c>
      <c r="J157">
        <f t="shared" si="16"/>
        <v>21000</v>
      </c>
      <c r="K157">
        <f t="shared" si="17"/>
        <v>-19.943351141340276</v>
      </c>
      <c r="L157">
        <v>79.2</v>
      </c>
    </row>
    <row r="158" spans="1:12" ht="15">
      <c r="A158" s="3" t="s">
        <v>12</v>
      </c>
      <c r="B158" s="12">
        <f t="shared" si="12"/>
        <v>353.553</v>
      </c>
      <c r="C158" s="3" t="s">
        <v>7</v>
      </c>
      <c r="D158" s="3" t="s">
        <v>8</v>
      </c>
      <c r="E158" s="17">
        <v>-29.499</v>
      </c>
      <c r="F158">
        <f t="shared" si="13"/>
        <v>35.5</v>
      </c>
      <c r="G158">
        <f t="shared" si="14"/>
        <v>33.80952380952381</v>
      </c>
      <c r="H158">
        <f t="shared" si="15"/>
        <v>-0.8725056338028169</v>
      </c>
      <c r="I158" s="21">
        <v>8.62</v>
      </c>
      <c r="J158">
        <f t="shared" si="16"/>
        <v>21000</v>
      </c>
      <c r="K158">
        <f t="shared" si="17"/>
        <v>-17.79088288733509</v>
      </c>
      <c r="L158">
        <v>79.2</v>
      </c>
    </row>
    <row r="159" spans="1:12" ht="15">
      <c r="A159" s="3" t="s">
        <v>306</v>
      </c>
      <c r="B159" s="12">
        <f t="shared" si="12"/>
        <v>353.553</v>
      </c>
      <c r="C159" s="3" t="s">
        <v>7</v>
      </c>
      <c r="D159" s="3" t="s">
        <v>8</v>
      </c>
      <c r="E159" s="17">
        <v>-27.153</v>
      </c>
      <c r="F159">
        <f t="shared" si="13"/>
        <v>35.5</v>
      </c>
      <c r="G159">
        <f t="shared" si="14"/>
        <v>33.80952380952381</v>
      </c>
      <c r="H159">
        <f t="shared" si="15"/>
        <v>-0.8031169014084506</v>
      </c>
      <c r="I159" s="21">
        <v>8.62</v>
      </c>
      <c r="J159">
        <f t="shared" si="16"/>
        <v>21000</v>
      </c>
      <c r="K159">
        <f t="shared" si="17"/>
        <v>-16.376007425330002</v>
      </c>
      <c r="L159">
        <v>79.2</v>
      </c>
    </row>
    <row r="160" spans="1:12" ht="15">
      <c r="A160" s="3" t="s">
        <v>108</v>
      </c>
      <c r="B160" s="12">
        <f t="shared" si="12"/>
        <v>353.553</v>
      </c>
      <c r="C160" s="3" t="s">
        <v>7</v>
      </c>
      <c r="D160" s="3" t="s">
        <v>8</v>
      </c>
      <c r="E160" s="17">
        <v>-26.551</v>
      </c>
      <c r="F160">
        <f t="shared" si="13"/>
        <v>35.5</v>
      </c>
      <c r="G160">
        <f t="shared" si="14"/>
        <v>33.80952380952381</v>
      </c>
      <c r="H160">
        <f t="shared" si="15"/>
        <v>-0.7853112676056337</v>
      </c>
      <c r="I160" s="21">
        <v>8.62</v>
      </c>
      <c r="J160">
        <f t="shared" si="16"/>
        <v>21000</v>
      </c>
      <c r="K160">
        <f t="shared" si="17"/>
        <v>-16.012940490919487</v>
      </c>
      <c r="L160">
        <v>79.2</v>
      </c>
    </row>
    <row r="161" spans="1:12" ht="15">
      <c r="A161" s="3" t="s">
        <v>9</v>
      </c>
      <c r="B161" s="12">
        <f t="shared" si="12"/>
        <v>353.553</v>
      </c>
      <c r="C161" s="3" t="s">
        <v>7</v>
      </c>
      <c r="D161" s="3" t="s">
        <v>8</v>
      </c>
      <c r="E161" s="17">
        <v>-24.671</v>
      </c>
      <c r="F161">
        <f t="shared" si="13"/>
        <v>35.5</v>
      </c>
      <c r="G161">
        <f t="shared" si="14"/>
        <v>33.80952380952381</v>
      </c>
      <c r="H161">
        <f t="shared" si="15"/>
        <v>-0.7297056338028168</v>
      </c>
      <c r="I161" s="21">
        <v>8.62</v>
      </c>
      <c r="J161">
        <f t="shared" si="16"/>
        <v>21000</v>
      </c>
      <c r="K161">
        <f t="shared" si="17"/>
        <v>-14.879110197411576</v>
      </c>
      <c r="L161">
        <v>79.2</v>
      </c>
    </row>
    <row r="162" spans="1:12" ht="15">
      <c r="A162" s="3" t="s">
        <v>29</v>
      </c>
      <c r="B162" s="12">
        <f t="shared" si="12"/>
        <v>353.553</v>
      </c>
      <c r="C162" s="3" t="s">
        <v>7</v>
      </c>
      <c r="D162" s="3" t="s">
        <v>8</v>
      </c>
      <c r="E162" s="17">
        <v>-21.09</v>
      </c>
      <c r="F162">
        <f t="shared" si="13"/>
        <v>35.5</v>
      </c>
      <c r="G162">
        <f t="shared" si="14"/>
        <v>33.80952380952381</v>
      </c>
      <c r="H162">
        <f t="shared" si="15"/>
        <v>-0.6237887323943662</v>
      </c>
      <c r="I162" s="21">
        <v>8.62</v>
      </c>
      <c r="J162">
        <f t="shared" si="16"/>
        <v>21000</v>
      </c>
      <c r="K162">
        <f t="shared" si="17"/>
        <v>-12.719404728766978</v>
      </c>
      <c r="L162">
        <v>79.2</v>
      </c>
    </row>
    <row r="163" spans="1:12" ht="15">
      <c r="A163" s="3" t="s">
        <v>225</v>
      </c>
      <c r="B163" s="12">
        <f t="shared" si="12"/>
        <v>353.553</v>
      </c>
      <c r="C163" s="3" t="s">
        <v>7</v>
      </c>
      <c r="D163" s="3" t="s">
        <v>8</v>
      </c>
      <c r="E163" s="17">
        <v>-19.848</v>
      </c>
      <c r="F163">
        <f t="shared" si="13"/>
        <v>35.5</v>
      </c>
      <c r="G163">
        <f t="shared" si="14"/>
        <v>33.80952380952381</v>
      </c>
      <c r="H163">
        <f t="shared" si="15"/>
        <v>-0.5870535211267606</v>
      </c>
      <c r="I163" s="21">
        <v>8.62</v>
      </c>
      <c r="J163">
        <f t="shared" si="16"/>
        <v>21000</v>
      </c>
      <c r="K163">
        <f t="shared" si="17"/>
        <v>-11.970353013587813</v>
      </c>
      <c r="L163">
        <v>79.2</v>
      </c>
    </row>
    <row r="164" spans="1:12" ht="15">
      <c r="A164" s="3" t="s">
        <v>230</v>
      </c>
      <c r="B164" s="12">
        <f t="shared" si="12"/>
        <v>353.553</v>
      </c>
      <c r="C164" s="3" t="s">
        <v>7</v>
      </c>
      <c r="D164" s="3" t="s">
        <v>8</v>
      </c>
      <c r="E164" s="17">
        <v>-18.902</v>
      </c>
      <c r="F164">
        <f t="shared" si="13"/>
        <v>35.5</v>
      </c>
      <c r="G164">
        <f t="shared" si="14"/>
        <v>33.80952380952381</v>
      </c>
      <c r="H164">
        <f t="shared" si="15"/>
        <v>-0.5590732394366197</v>
      </c>
      <c r="I164" s="21">
        <v>8.62</v>
      </c>
      <c r="J164">
        <f t="shared" si="16"/>
        <v>21000</v>
      </c>
      <c r="K164">
        <f t="shared" si="17"/>
        <v>-11.399819259514151</v>
      </c>
      <c r="L164">
        <v>79.2</v>
      </c>
    </row>
    <row r="165" spans="1:12" ht="15">
      <c r="A165" s="3" t="s">
        <v>331</v>
      </c>
      <c r="B165" s="12">
        <f t="shared" si="12"/>
        <v>353.553</v>
      </c>
      <c r="C165" s="3" t="s">
        <v>7</v>
      </c>
      <c r="D165" s="3" t="s">
        <v>8</v>
      </c>
      <c r="E165" s="17">
        <v>-17.303</v>
      </c>
      <c r="F165">
        <f t="shared" si="13"/>
        <v>35.5</v>
      </c>
      <c r="G165">
        <f t="shared" si="14"/>
        <v>33.80952380952381</v>
      </c>
      <c r="H165">
        <f t="shared" si="15"/>
        <v>-0.5117788732394366</v>
      </c>
      <c r="I165" s="21">
        <v>8.62</v>
      </c>
      <c r="J165">
        <f t="shared" si="16"/>
        <v>21000</v>
      </c>
      <c r="K165">
        <f t="shared" si="17"/>
        <v>-10.435460408812471</v>
      </c>
      <c r="L165">
        <v>79.2</v>
      </c>
    </row>
    <row r="166" spans="1:12" ht="15">
      <c r="A166" s="3" t="s">
        <v>130</v>
      </c>
      <c r="B166" s="12">
        <f t="shared" si="12"/>
        <v>353.553</v>
      </c>
      <c r="C166" s="3" t="s">
        <v>7</v>
      </c>
      <c r="D166" s="3" t="s">
        <v>8</v>
      </c>
      <c r="E166" s="17">
        <v>-16.157</v>
      </c>
      <c r="F166">
        <f t="shared" si="13"/>
        <v>35.5</v>
      </c>
      <c r="G166">
        <f t="shared" si="14"/>
        <v>33.80952380952381</v>
      </c>
      <c r="H166">
        <f t="shared" si="15"/>
        <v>-0.47788309859154926</v>
      </c>
      <c r="I166" s="21">
        <v>8.62</v>
      </c>
      <c r="J166">
        <f t="shared" si="16"/>
        <v>21000</v>
      </c>
      <c r="K166">
        <f t="shared" si="17"/>
        <v>-9.744306410748605</v>
      </c>
      <c r="L166">
        <v>79.2</v>
      </c>
    </row>
    <row r="167" spans="1:12" ht="15">
      <c r="A167" s="3" t="s">
        <v>45</v>
      </c>
      <c r="B167" s="12">
        <f t="shared" si="12"/>
        <v>353.553</v>
      </c>
      <c r="C167" s="3" t="s">
        <v>7</v>
      </c>
      <c r="D167" s="3" t="s">
        <v>8</v>
      </c>
      <c r="E167" s="17">
        <v>-14.689</v>
      </c>
      <c r="F167">
        <f t="shared" si="13"/>
        <v>35.5</v>
      </c>
      <c r="G167">
        <f t="shared" si="14"/>
        <v>33.80952380952381</v>
      </c>
      <c r="H167">
        <f t="shared" si="15"/>
        <v>-0.4344633802816901</v>
      </c>
      <c r="I167" s="21">
        <v>8.62</v>
      </c>
      <c r="J167">
        <f t="shared" si="16"/>
        <v>21000</v>
      </c>
      <c r="K167">
        <f t="shared" si="17"/>
        <v>-8.85895381986051</v>
      </c>
      <c r="L167">
        <v>79.2</v>
      </c>
    </row>
    <row r="168" spans="1:12" ht="15">
      <c r="A168" s="3" t="s">
        <v>122</v>
      </c>
      <c r="B168" s="12">
        <f t="shared" si="12"/>
        <v>353.553</v>
      </c>
      <c r="C168" s="3" t="s">
        <v>7</v>
      </c>
      <c r="D168" s="3" t="s">
        <v>8</v>
      </c>
      <c r="E168" s="17">
        <v>-11.642</v>
      </c>
      <c r="F168">
        <f t="shared" si="13"/>
        <v>35.5</v>
      </c>
      <c r="G168">
        <f t="shared" si="14"/>
        <v>33.80952380952381</v>
      </c>
      <c r="H168">
        <f t="shared" si="15"/>
        <v>-0.3443408450704225</v>
      </c>
      <c r="I168" s="21">
        <v>8.62</v>
      </c>
      <c r="J168">
        <f t="shared" si="16"/>
        <v>21000</v>
      </c>
      <c r="K168">
        <f t="shared" si="17"/>
        <v>-7.021304402669756</v>
      </c>
      <c r="L168">
        <v>79.2</v>
      </c>
    </row>
    <row r="169" spans="1:12" ht="15">
      <c r="A169" s="3" t="s">
        <v>222</v>
      </c>
      <c r="B169" s="12">
        <f t="shared" si="12"/>
        <v>353.553</v>
      </c>
      <c r="C169" s="3" t="s">
        <v>7</v>
      </c>
      <c r="D169" s="3" t="s">
        <v>8</v>
      </c>
      <c r="E169" s="17">
        <v>-10.274</v>
      </c>
      <c r="F169">
        <f t="shared" si="13"/>
        <v>35.5</v>
      </c>
      <c r="G169">
        <f t="shared" si="14"/>
        <v>33.80952380952381</v>
      </c>
      <c r="H169">
        <f t="shared" si="15"/>
        <v>-0.3038788732394366</v>
      </c>
      <c r="I169" s="21">
        <v>8.62</v>
      </c>
      <c r="J169">
        <f t="shared" si="16"/>
        <v>21000</v>
      </c>
      <c r="K169">
        <f t="shared" si="17"/>
        <v>-6.196261933776763</v>
      </c>
      <c r="L169">
        <v>79.2</v>
      </c>
    </row>
    <row r="170" spans="1:12" ht="15">
      <c r="A170" s="3" t="s">
        <v>218</v>
      </c>
      <c r="B170" s="12">
        <f t="shared" si="12"/>
        <v>353.553</v>
      </c>
      <c r="C170" s="3" t="s">
        <v>7</v>
      </c>
      <c r="D170" s="3" t="s">
        <v>8</v>
      </c>
      <c r="E170" s="17">
        <v>-9.99</v>
      </c>
      <c r="F170">
        <f t="shared" si="13"/>
        <v>35.5</v>
      </c>
      <c r="G170">
        <f t="shared" si="14"/>
        <v>33.80952380952381</v>
      </c>
      <c r="H170">
        <f t="shared" si="15"/>
        <v>-0.2954788732394366</v>
      </c>
      <c r="I170" s="21">
        <v>8.62</v>
      </c>
      <c r="J170">
        <f t="shared" si="16"/>
        <v>21000</v>
      </c>
      <c r="K170">
        <f t="shared" si="17"/>
        <v>-6.024981187310674</v>
      </c>
      <c r="L170">
        <v>79.2</v>
      </c>
    </row>
    <row r="171" spans="1:12" ht="15">
      <c r="A171" s="3" t="s">
        <v>316</v>
      </c>
      <c r="B171" s="12">
        <f t="shared" si="12"/>
        <v>353.553</v>
      </c>
      <c r="C171" s="3" t="s">
        <v>7</v>
      </c>
      <c r="D171" s="3" t="s">
        <v>8</v>
      </c>
      <c r="E171" s="17">
        <v>-5.655</v>
      </c>
      <c r="F171">
        <f t="shared" si="13"/>
        <v>35.5</v>
      </c>
      <c r="G171">
        <f t="shared" si="14"/>
        <v>33.80952380952381</v>
      </c>
      <c r="H171">
        <f t="shared" si="15"/>
        <v>-0.1672605633802817</v>
      </c>
      <c r="I171" s="21">
        <v>8.62</v>
      </c>
      <c r="J171">
        <f t="shared" si="16"/>
        <v>21000</v>
      </c>
      <c r="K171">
        <f t="shared" si="17"/>
        <v>-3.4105373988230094</v>
      </c>
      <c r="L171">
        <v>79.2</v>
      </c>
    </row>
    <row r="172" spans="1:12" ht="15">
      <c r="A172" s="3" t="s">
        <v>234</v>
      </c>
      <c r="B172" s="12">
        <f t="shared" si="12"/>
        <v>353.553</v>
      </c>
      <c r="C172" s="3" t="s">
        <v>7</v>
      </c>
      <c r="D172" s="3" t="s">
        <v>8</v>
      </c>
      <c r="E172" s="17">
        <v>-5.422</v>
      </c>
      <c r="F172">
        <f t="shared" si="13"/>
        <v>35.5</v>
      </c>
      <c r="G172">
        <f t="shared" si="14"/>
        <v>33.80952380952381</v>
      </c>
      <c r="H172">
        <f t="shared" si="15"/>
        <v>-0.16036901408450702</v>
      </c>
      <c r="I172" s="21">
        <v>8.62</v>
      </c>
      <c r="J172">
        <f t="shared" si="16"/>
        <v>21000</v>
      </c>
      <c r="K172">
        <f t="shared" si="17"/>
        <v>-3.2700148145744214</v>
      </c>
      <c r="L172">
        <v>79.2</v>
      </c>
    </row>
    <row r="173" spans="1:10" ht="15">
      <c r="A173" s="3" t="s">
        <v>187</v>
      </c>
      <c r="B173" s="12">
        <f t="shared" si="12"/>
        <v>353.553</v>
      </c>
      <c r="C173" s="3" t="s">
        <v>7</v>
      </c>
      <c r="D173" s="3" t="s">
        <v>8</v>
      </c>
      <c r="E173" s="18">
        <v>1.204</v>
      </c>
      <c r="F173">
        <f t="shared" si="13"/>
        <v>35.5</v>
      </c>
      <c r="G173">
        <f t="shared" si="14"/>
        <v>33.80952380952381</v>
      </c>
      <c r="H173">
        <f t="shared" si="15"/>
        <v>0.0356112676056338</v>
      </c>
      <c r="I173" s="24">
        <v>3.94</v>
      </c>
      <c r="J173">
        <f t="shared" si="16"/>
        <v>21000</v>
      </c>
    </row>
    <row r="174" spans="1:10" ht="15">
      <c r="A174" s="3" t="s">
        <v>195</v>
      </c>
      <c r="B174" s="12">
        <f t="shared" si="12"/>
        <v>353.553</v>
      </c>
      <c r="C174" s="3" t="s">
        <v>7</v>
      </c>
      <c r="D174" s="3" t="s">
        <v>8</v>
      </c>
      <c r="E174" s="18">
        <v>1.572</v>
      </c>
      <c r="F174">
        <f t="shared" si="13"/>
        <v>35.5</v>
      </c>
      <c r="G174">
        <f t="shared" si="14"/>
        <v>33.80952380952381</v>
      </c>
      <c r="H174">
        <f t="shared" si="15"/>
        <v>0.046495774647887324</v>
      </c>
      <c r="I174" s="24">
        <v>3.94</v>
      </c>
      <c r="J174">
        <f t="shared" si="16"/>
        <v>21000</v>
      </c>
    </row>
    <row r="175" spans="1:10" ht="15">
      <c r="A175" s="3" t="s">
        <v>223</v>
      </c>
      <c r="B175" s="12">
        <f t="shared" si="12"/>
        <v>353.553</v>
      </c>
      <c r="C175" s="3" t="s">
        <v>7</v>
      </c>
      <c r="D175" s="3" t="s">
        <v>8</v>
      </c>
      <c r="E175" s="18">
        <v>1.896</v>
      </c>
      <c r="F175">
        <f t="shared" si="13"/>
        <v>35.5</v>
      </c>
      <c r="G175">
        <f t="shared" si="14"/>
        <v>33.80952380952381</v>
      </c>
      <c r="H175">
        <f t="shared" si="15"/>
        <v>0.05607887323943662</v>
      </c>
      <c r="I175" s="24">
        <v>3.94</v>
      </c>
      <c r="J175">
        <f t="shared" si="16"/>
        <v>21000</v>
      </c>
    </row>
    <row r="176" spans="1:10" ht="15">
      <c r="A176" s="3" t="s">
        <v>337</v>
      </c>
      <c r="B176" s="12">
        <f t="shared" si="12"/>
        <v>353.553</v>
      </c>
      <c r="C176" s="3" t="s">
        <v>7</v>
      </c>
      <c r="D176" s="3" t="s">
        <v>8</v>
      </c>
      <c r="E176" s="18">
        <v>2.161</v>
      </c>
      <c r="F176">
        <f t="shared" si="13"/>
        <v>35.5</v>
      </c>
      <c r="G176">
        <f t="shared" si="14"/>
        <v>33.80952380952381</v>
      </c>
      <c r="H176">
        <f t="shared" si="15"/>
        <v>0.0639169014084507</v>
      </c>
      <c r="I176" s="24">
        <v>3.94</v>
      </c>
      <c r="J176">
        <f t="shared" si="16"/>
        <v>21000</v>
      </c>
    </row>
    <row r="177" spans="1:10" ht="15">
      <c r="A177" s="3" t="s">
        <v>227</v>
      </c>
      <c r="B177" s="12">
        <f t="shared" si="12"/>
        <v>353.553</v>
      </c>
      <c r="C177" s="3" t="s">
        <v>7</v>
      </c>
      <c r="D177" s="3" t="s">
        <v>8</v>
      </c>
      <c r="E177" s="18">
        <v>5.17</v>
      </c>
      <c r="F177">
        <f t="shared" si="13"/>
        <v>35.5</v>
      </c>
      <c r="G177">
        <f t="shared" si="14"/>
        <v>33.80952380952381</v>
      </c>
      <c r="H177">
        <f t="shared" si="15"/>
        <v>0.15291549295774648</v>
      </c>
      <c r="I177" s="24">
        <v>3.94</v>
      </c>
      <c r="J177">
        <f t="shared" si="16"/>
        <v>21000</v>
      </c>
    </row>
    <row r="178" spans="1:10" ht="15">
      <c r="A178" s="3" t="s">
        <v>76</v>
      </c>
      <c r="B178" s="12">
        <f t="shared" si="12"/>
        <v>353.553</v>
      </c>
      <c r="C178" s="3" t="s">
        <v>7</v>
      </c>
      <c r="D178" s="3" t="s">
        <v>8</v>
      </c>
      <c r="E178" s="18">
        <v>6.568</v>
      </c>
      <c r="F178">
        <f t="shared" si="13"/>
        <v>35.5</v>
      </c>
      <c r="G178">
        <f t="shared" si="14"/>
        <v>33.80952380952381</v>
      </c>
      <c r="H178">
        <f t="shared" si="15"/>
        <v>0.19426478873239436</v>
      </c>
      <c r="I178" s="24">
        <v>3.94</v>
      </c>
      <c r="J178">
        <f t="shared" si="16"/>
        <v>21000</v>
      </c>
    </row>
    <row r="179" spans="1:10" ht="15">
      <c r="A179" s="3" t="s">
        <v>118</v>
      </c>
      <c r="B179" s="12">
        <f t="shared" si="12"/>
        <v>353.553</v>
      </c>
      <c r="C179" s="3" t="s">
        <v>7</v>
      </c>
      <c r="D179" s="3" t="s">
        <v>8</v>
      </c>
      <c r="E179" s="18">
        <v>6.581</v>
      </c>
      <c r="F179">
        <f t="shared" si="13"/>
        <v>35.5</v>
      </c>
      <c r="G179">
        <f t="shared" si="14"/>
        <v>33.80952380952381</v>
      </c>
      <c r="H179">
        <f t="shared" si="15"/>
        <v>0.1946492957746479</v>
      </c>
      <c r="I179" s="24">
        <v>3.94</v>
      </c>
      <c r="J179">
        <f t="shared" si="16"/>
        <v>21000</v>
      </c>
    </row>
    <row r="180" spans="1:10" ht="15">
      <c r="A180" s="3" t="s">
        <v>59</v>
      </c>
      <c r="B180" s="12">
        <f t="shared" si="12"/>
        <v>353.553</v>
      </c>
      <c r="C180" s="3" t="s">
        <v>7</v>
      </c>
      <c r="D180" s="3" t="s">
        <v>8</v>
      </c>
      <c r="E180" s="18">
        <v>7.643</v>
      </c>
      <c r="F180">
        <f t="shared" si="13"/>
        <v>35.5</v>
      </c>
      <c r="G180">
        <f t="shared" si="14"/>
        <v>33.80952380952381</v>
      </c>
      <c r="H180">
        <f t="shared" si="15"/>
        <v>0.2260605633802817</v>
      </c>
      <c r="I180" s="24">
        <v>3.94</v>
      </c>
      <c r="J180">
        <f t="shared" si="16"/>
        <v>21000</v>
      </c>
    </row>
    <row r="181" spans="1:10" ht="15">
      <c r="A181" s="3" t="s">
        <v>121</v>
      </c>
      <c r="B181" s="12">
        <f t="shared" si="12"/>
        <v>353.553</v>
      </c>
      <c r="C181" s="3" t="s">
        <v>7</v>
      </c>
      <c r="D181" s="3" t="s">
        <v>8</v>
      </c>
      <c r="E181" s="18">
        <v>8.989</v>
      </c>
      <c r="F181">
        <f t="shared" si="13"/>
        <v>35.5</v>
      </c>
      <c r="G181">
        <f t="shared" si="14"/>
        <v>33.80952380952381</v>
      </c>
      <c r="H181">
        <f t="shared" si="15"/>
        <v>0.2658718309859155</v>
      </c>
      <c r="I181" s="24">
        <v>3.94</v>
      </c>
      <c r="J181">
        <f t="shared" si="16"/>
        <v>21000</v>
      </c>
    </row>
    <row r="182" spans="1:10" ht="15">
      <c r="A182" s="3" t="s">
        <v>210</v>
      </c>
      <c r="B182" s="12">
        <f t="shared" si="12"/>
        <v>353.553</v>
      </c>
      <c r="C182" s="3" t="s">
        <v>7</v>
      </c>
      <c r="D182" s="3" t="s">
        <v>8</v>
      </c>
      <c r="E182" s="18">
        <v>9.233</v>
      </c>
      <c r="F182">
        <f t="shared" si="13"/>
        <v>35.5</v>
      </c>
      <c r="G182">
        <f t="shared" si="14"/>
        <v>33.80952380952381</v>
      </c>
      <c r="H182">
        <f t="shared" si="15"/>
        <v>0.2730887323943662</v>
      </c>
      <c r="I182" s="24">
        <v>3.94</v>
      </c>
      <c r="J182">
        <f t="shared" si="16"/>
        <v>21000</v>
      </c>
    </row>
    <row r="183" spans="1:10" ht="15">
      <c r="A183" s="3" t="s">
        <v>275</v>
      </c>
      <c r="B183" s="12">
        <f t="shared" si="12"/>
        <v>353.553</v>
      </c>
      <c r="C183" s="3" t="s">
        <v>7</v>
      </c>
      <c r="D183" s="3" t="s">
        <v>8</v>
      </c>
      <c r="E183" s="18">
        <v>10.391</v>
      </c>
      <c r="F183">
        <f t="shared" si="13"/>
        <v>35.5</v>
      </c>
      <c r="G183">
        <f t="shared" si="14"/>
        <v>33.80952380952381</v>
      </c>
      <c r="H183">
        <f t="shared" si="15"/>
        <v>0.3073394366197183</v>
      </c>
      <c r="I183" s="24">
        <v>3.94</v>
      </c>
      <c r="J183">
        <f t="shared" si="16"/>
        <v>21000</v>
      </c>
    </row>
    <row r="184" spans="1:10" ht="15">
      <c r="A184" s="3" t="s">
        <v>310</v>
      </c>
      <c r="B184" s="12">
        <f t="shared" si="12"/>
        <v>353.553</v>
      </c>
      <c r="C184" s="3" t="s">
        <v>7</v>
      </c>
      <c r="D184" s="3" t="s">
        <v>8</v>
      </c>
      <c r="E184" s="18">
        <v>14.235</v>
      </c>
      <c r="F184">
        <f t="shared" si="13"/>
        <v>35.5</v>
      </c>
      <c r="G184">
        <f t="shared" si="14"/>
        <v>33.80952380952381</v>
      </c>
      <c r="H184">
        <f t="shared" si="15"/>
        <v>0.4210352112676056</v>
      </c>
      <c r="I184" s="24">
        <v>3.94</v>
      </c>
      <c r="J184">
        <f t="shared" si="16"/>
        <v>21000</v>
      </c>
    </row>
    <row r="185" spans="1:10" ht="15">
      <c r="A185" s="3" t="s">
        <v>328</v>
      </c>
      <c r="B185" s="12">
        <f t="shared" si="12"/>
        <v>353.553</v>
      </c>
      <c r="C185" s="3" t="s">
        <v>7</v>
      </c>
      <c r="D185" s="3" t="s">
        <v>8</v>
      </c>
      <c r="E185" s="18">
        <v>14.448</v>
      </c>
      <c r="F185">
        <f t="shared" si="13"/>
        <v>35.5</v>
      </c>
      <c r="G185">
        <f t="shared" si="14"/>
        <v>33.80952380952381</v>
      </c>
      <c r="H185">
        <f t="shared" si="15"/>
        <v>0.42733521126760565</v>
      </c>
      <c r="I185" s="24">
        <v>3.94</v>
      </c>
      <c r="J185">
        <f t="shared" si="16"/>
        <v>21000</v>
      </c>
    </row>
    <row r="186" spans="1:10" ht="15">
      <c r="A186" s="3" t="s">
        <v>201</v>
      </c>
      <c r="B186" s="12">
        <f t="shared" si="12"/>
        <v>353.553</v>
      </c>
      <c r="C186" s="3" t="s">
        <v>7</v>
      </c>
      <c r="D186" s="3" t="s">
        <v>8</v>
      </c>
      <c r="E186" s="18">
        <v>19.784</v>
      </c>
      <c r="F186">
        <f t="shared" si="13"/>
        <v>35.5</v>
      </c>
      <c r="G186">
        <f t="shared" si="14"/>
        <v>33.80952380952381</v>
      </c>
      <c r="H186">
        <f t="shared" si="15"/>
        <v>0.5851605633802817</v>
      </c>
      <c r="I186" s="24">
        <v>3.94</v>
      </c>
      <c r="J186">
        <f t="shared" si="16"/>
        <v>21000</v>
      </c>
    </row>
    <row r="187" spans="1:10" ht="15">
      <c r="A187" s="3" t="s">
        <v>327</v>
      </c>
      <c r="B187" s="12">
        <f t="shared" si="12"/>
        <v>353.553</v>
      </c>
      <c r="C187" s="3" t="s">
        <v>7</v>
      </c>
      <c r="D187" s="3" t="s">
        <v>8</v>
      </c>
      <c r="E187" s="18">
        <v>21.277</v>
      </c>
      <c r="F187">
        <f t="shared" si="13"/>
        <v>35.5</v>
      </c>
      <c r="G187">
        <f t="shared" si="14"/>
        <v>33.80952380952381</v>
      </c>
      <c r="H187">
        <f t="shared" si="15"/>
        <v>0.6293197183098592</v>
      </c>
      <c r="I187" s="24">
        <v>3.94</v>
      </c>
      <c r="J187">
        <f t="shared" si="16"/>
        <v>21000</v>
      </c>
    </row>
    <row r="188" spans="1:10" ht="15">
      <c r="A188" s="3" t="s">
        <v>126</v>
      </c>
      <c r="B188" s="12">
        <f t="shared" si="12"/>
        <v>353.553</v>
      </c>
      <c r="C188" s="3" t="s">
        <v>7</v>
      </c>
      <c r="D188" s="3" t="s">
        <v>8</v>
      </c>
      <c r="E188" s="18">
        <v>22.743</v>
      </c>
      <c r="F188">
        <f t="shared" si="13"/>
        <v>35.5</v>
      </c>
      <c r="G188">
        <f t="shared" si="14"/>
        <v>33.80952380952381</v>
      </c>
      <c r="H188">
        <f t="shared" si="15"/>
        <v>0.6726802816901408</v>
      </c>
      <c r="I188" s="24">
        <v>3.94</v>
      </c>
      <c r="J188">
        <f t="shared" si="16"/>
        <v>21000</v>
      </c>
    </row>
    <row r="189" spans="1:10" ht="15">
      <c r="A189" s="3" t="s">
        <v>200</v>
      </c>
      <c r="B189" s="12">
        <f t="shared" si="12"/>
        <v>353.553</v>
      </c>
      <c r="C189" s="3" t="s">
        <v>7</v>
      </c>
      <c r="D189" s="3" t="s">
        <v>8</v>
      </c>
      <c r="E189" s="18">
        <v>24.593</v>
      </c>
      <c r="F189">
        <f t="shared" si="13"/>
        <v>35.5</v>
      </c>
      <c r="G189">
        <f t="shared" si="14"/>
        <v>33.80952380952381</v>
      </c>
      <c r="H189">
        <f t="shared" si="15"/>
        <v>0.7273985915492958</v>
      </c>
      <c r="I189" s="24">
        <v>3.94</v>
      </c>
      <c r="J189">
        <f t="shared" si="16"/>
        <v>21000</v>
      </c>
    </row>
    <row r="190" spans="1:10" ht="15">
      <c r="A190" s="3" t="s">
        <v>307</v>
      </c>
      <c r="B190" s="12">
        <f t="shared" si="12"/>
        <v>353.553</v>
      </c>
      <c r="C190" s="3" t="s">
        <v>7</v>
      </c>
      <c r="D190" s="3" t="s">
        <v>8</v>
      </c>
      <c r="E190" s="18">
        <v>24.977</v>
      </c>
      <c r="F190">
        <f t="shared" si="13"/>
        <v>35.5</v>
      </c>
      <c r="G190">
        <f t="shared" si="14"/>
        <v>33.80952380952381</v>
      </c>
      <c r="H190">
        <f t="shared" si="15"/>
        <v>0.738756338028169</v>
      </c>
      <c r="I190" s="24">
        <v>3.94</v>
      </c>
      <c r="J190">
        <f t="shared" si="16"/>
        <v>21000</v>
      </c>
    </row>
    <row r="191" spans="1:10" ht="15">
      <c r="A191" s="3" t="s">
        <v>262</v>
      </c>
      <c r="B191" s="12">
        <f t="shared" si="12"/>
        <v>353.553</v>
      </c>
      <c r="C191" s="3" t="s">
        <v>7</v>
      </c>
      <c r="D191" s="3" t="s">
        <v>8</v>
      </c>
      <c r="E191" s="18">
        <v>25.88</v>
      </c>
      <c r="F191">
        <f t="shared" si="13"/>
        <v>35.5</v>
      </c>
      <c r="G191">
        <f t="shared" si="14"/>
        <v>33.80952380952381</v>
      </c>
      <c r="H191">
        <f t="shared" si="15"/>
        <v>0.7654647887323943</v>
      </c>
      <c r="I191" s="24">
        <v>3.94</v>
      </c>
      <c r="J191">
        <f t="shared" si="16"/>
        <v>21000</v>
      </c>
    </row>
    <row r="192" spans="1:10" ht="15">
      <c r="A192" s="3" t="s">
        <v>324</v>
      </c>
      <c r="B192" s="12">
        <f t="shared" si="12"/>
        <v>353.553</v>
      </c>
      <c r="C192" s="3" t="s">
        <v>7</v>
      </c>
      <c r="D192" s="3" t="s">
        <v>8</v>
      </c>
      <c r="E192" s="18">
        <v>28.329</v>
      </c>
      <c r="F192">
        <f t="shared" si="13"/>
        <v>35.5</v>
      </c>
      <c r="G192">
        <f t="shared" si="14"/>
        <v>33.80952380952381</v>
      </c>
      <c r="H192">
        <f t="shared" si="15"/>
        <v>0.8379</v>
      </c>
      <c r="I192" s="24">
        <v>3.94</v>
      </c>
      <c r="J192">
        <f t="shared" si="16"/>
        <v>21000</v>
      </c>
    </row>
    <row r="193" spans="1:10" ht="15">
      <c r="A193" s="3" t="s">
        <v>258</v>
      </c>
      <c r="B193" s="12">
        <f t="shared" si="12"/>
        <v>353.553</v>
      </c>
      <c r="C193" s="3" t="s">
        <v>7</v>
      </c>
      <c r="D193" s="3" t="s">
        <v>8</v>
      </c>
      <c r="E193" s="18">
        <v>30.111</v>
      </c>
      <c r="F193">
        <f t="shared" si="13"/>
        <v>35.5</v>
      </c>
      <c r="G193">
        <f t="shared" si="14"/>
        <v>33.80952380952381</v>
      </c>
      <c r="H193">
        <f t="shared" si="15"/>
        <v>0.8906070422535212</v>
      </c>
      <c r="I193" s="24">
        <v>3.94</v>
      </c>
      <c r="J193">
        <f t="shared" si="16"/>
        <v>21000</v>
      </c>
    </row>
    <row r="194" spans="1:10" ht="15">
      <c r="A194" s="3" t="s">
        <v>231</v>
      </c>
      <c r="B194" s="12">
        <f t="shared" si="12"/>
        <v>353.553</v>
      </c>
      <c r="C194" s="3" t="s">
        <v>7</v>
      </c>
      <c r="D194" s="3" t="s">
        <v>8</v>
      </c>
      <c r="E194" s="18">
        <v>34.396</v>
      </c>
      <c r="F194">
        <f t="shared" si="13"/>
        <v>35.5</v>
      </c>
      <c r="G194">
        <f t="shared" si="14"/>
        <v>33.80952380952381</v>
      </c>
      <c r="H194">
        <f t="shared" si="15"/>
        <v>1.0173464788732394</v>
      </c>
      <c r="I194" s="24">
        <v>3.94</v>
      </c>
      <c r="J194">
        <f t="shared" si="16"/>
        <v>21000</v>
      </c>
    </row>
    <row r="195" spans="1:10" ht="15">
      <c r="A195" s="3" t="s">
        <v>314</v>
      </c>
      <c r="B195" s="12">
        <f t="shared" si="12"/>
        <v>353.553</v>
      </c>
      <c r="C195" s="3" t="s">
        <v>7</v>
      </c>
      <c r="D195" s="3" t="s">
        <v>8</v>
      </c>
      <c r="E195" s="18">
        <v>35.687</v>
      </c>
      <c r="F195">
        <f t="shared" si="13"/>
        <v>35.5</v>
      </c>
      <c r="G195">
        <f t="shared" si="14"/>
        <v>33.80952380952381</v>
      </c>
      <c r="H195">
        <f t="shared" si="15"/>
        <v>1.0555309859154929</v>
      </c>
      <c r="I195" s="24">
        <v>3.94</v>
      </c>
      <c r="J195">
        <f t="shared" si="16"/>
        <v>21000</v>
      </c>
    </row>
    <row r="196" spans="1:10" ht="15">
      <c r="A196" s="3" t="s">
        <v>236</v>
      </c>
      <c r="B196" s="12">
        <f t="shared" si="12"/>
        <v>353.553</v>
      </c>
      <c r="C196" s="3" t="s">
        <v>7</v>
      </c>
      <c r="D196" s="3" t="s">
        <v>8</v>
      </c>
      <c r="E196" s="18">
        <v>36.148</v>
      </c>
      <c r="F196">
        <f t="shared" si="13"/>
        <v>35.5</v>
      </c>
      <c r="G196">
        <f t="shared" si="14"/>
        <v>33.80952380952381</v>
      </c>
      <c r="H196">
        <f t="shared" si="15"/>
        <v>1.0691661971830986</v>
      </c>
      <c r="I196" s="24">
        <v>3.94</v>
      </c>
      <c r="J196">
        <f t="shared" si="16"/>
        <v>21000</v>
      </c>
    </row>
    <row r="197" spans="1:10" ht="15">
      <c r="A197" s="3" t="s">
        <v>72</v>
      </c>
      <c r="B197" s="12">
        <f aca="true" t="shared" si="18" ref="B197:B260">(3.53553*100)</f>
        <v>353.553</v>
      </c>
      <c r="C197" s="3" t="s">
        <v>7</v>
      </c>
      <c r="D197" s="3" t="s">
        <v>8</v>
      </c>
      <c r="E197" s="18">
        <v>37.334</v>
      </c>
      <c r="F197">
        <f aca="true" t="shared" si="19" ref="F197:F260">(355/10)</f>
        <v>35.5</v>
      </c>
      <c r="G197">
        <f aca="true" t="shared" si="20" ref="G197:G260">(F197/1.05)</f>
        <v>33.80952380952381</v>
      </c>
      <c r="H197">
        <f aca="true" t="shared" si="21" ref="H197:H260">(E197/G197)</f>
        <v>1.1042450704225353</v>
      </c>
      <c r="I197" s="24">
        <v>3.94</v>
      </c>
      <c r="J197">
        <f aca="true" t="shared" si="22" ref="J197:J260">(210000/10)</f>
        <v>21000</v>
      </c>
    </row>
    <row r="198" spans="1:10" ht="15">
      <c r="A198" s="3" t="s">
        <v>323</v>
      </c>
      <c r="B198" s="12">
        <f t="shared" si="18"/>
        <v>353.553</v>
      </c>
      <c r="C198" s="3" t="s">
        <v>7</v>
      </c>
      <c r="D198" s="3" t="s">
        <v>8</v>
      </c>
      <c r="E198" s="18">
        <v>40.197</v>
      </c>
      <c r="F198">
        <f t="shared" si="19"/>
        <v>35.5</v>
      </c>
      <c r="G198">
        <f t="shared" si="20"/>
        <v>33.80952380952381</v>
      </c>
      <c r="H198">
        <f t="shared" si="21"/>
        <v>1.1889253521126761</v>
      </c>
      <c r="I198" s="24">
        <v>3.94</v>
      </c>
      <c r="J198">
        <f t="shared" si="22"/>
        <v>21000</v>
      </c>
    </row>
    <row r="199" spans="1:10" ht="15">
      <c r="A199" s="3" t="s">
        <v>133</v>
      </c>
      <c r="B199" s="12">
        <f t="shared" si="18"/>
        <v>353.553</v>
      </c>
      <c r="C199" s="3" t="s">
        <v>7</v>
      </c>
      <c r="D199" s="3" t="s">
        <v>8</v>
      </c>
      <c r="E199" s="18">
        <v>43.695</v>
      </c>
      <c r="F199">
        <f t="shared" si="19"/>
        <v>35.5</v>
      </c>
      <c r="G199">
        <f t="shared" si="20"/>
        <v>33.80952380952381</v>
      </c>
      <c r="H199">
        <f t="shared" si="21"/>
        <v>1.2923873239436618</v>
      </c>
      <c r="I199" s="24">
        <v>3.94</v>
      </c>
      <c r="J199">
        <f t="shared" si="22"/>
        <v>21000</v>
      </c>
    </row>
    <row r="200" spans="1:10" ht="15">
      <c r="A200" s="3" t="s">
        <v>91</v>
      </c>
      <c r="B200" s="12">
        <f t="shared" si="18"/>
        <v>353.553</v>
      </c>
      <c r="C200" s="3" t="s">
        <v>7</v>
      </c>
      <c r="D200" s="3" t="s">
        <v>8</v>
      </c>
      <c r="E200" s="18">
        <v>45.14</v>
      </c>
      <c r="F200">
        <f t="shared" si="19"/>
        <v>35.5</v>
      </c>
      <c r="G200">
        <f t="shared" si="20"/>
        <v>33.80952380952381</v>
      </c>
      <c r="H200">
        <f t="shared" si="21"/>
        <v>1.3351267605633803</v>
      </c>
      <c r="I200" s="24">
        <v>3.94</v>
      </c>
      <c r="J200">
        <f t="shared" si="22"/>
        <v>21000</v>
      </c>
    </row>
    <row r="201" spans="1:10" ht="15">
      <c r="A201" s="3" t="s">
        <v>178</v>
      </c>
      <c r="B201" s="12">
        <f t="shared" si="18"/>
        <v>353.553</v>
      </c>
      <c r="C201" s="3" t="s">
        <v>7</v>
      </c>
      <c r="D201" s="3" t="s">
        <v>8</v>
      </c>
      <c r="E201" s="18">
        <v>47.604</v>
      </c>
      <c r="F201">
        <f t="shared" si="19"/>
        <v>35.5</v>
      </c>
      <c r="G201">
        <f t="shared" si="20"/>
        <v>33.80952380952381</v>
      </c>
      <c r="H201">
        <f t="shared" si="21"/>
        <v>1.4080056338028168</v>
      </c>
      <c r="I201" s="24">
        <v>3.94</v>
      </c>
      <c r="J201">
        <f t="shared" si="22"/>
        <v>21000</v>
      </c>
    </row>
    <row r="202" spans="1:10" ht="15">
      <c r="A202" s="3" t="s">
        <v>175</v>
      </c>
      <c r="B202" s="12">
        <f t="shared" si="18"/>
        <v>353.553</v>
      </c>
      <c r="C202" s="3" t="s">
        <v>7</v>
      </c>
      <c r="D202" s="3" t="s">
        <v>8</v>
      </c>
      <c r="E202" s="18">
        <v>50.61</v>
      </c>
      <c r="F202">
        <f t="shared" si="19"/>
        <v>35.5</v>
      </c>
      <c r="G202">
        <f t="shared" si="20"/>
        <v>33.80952380952381</v>
      </c>
      <c r="H202">
        <f t="shared" si="21"/>
        <v>1.4969154929577464</v>
      </c>
      <c r="I202" s="24">
        <v>3.94</v>
      </c>
      <c r="J202">
        <f t="shared" si="22"/>
        <v>21000</v>
      </c>
    </row>
    <row r="203" spans="1:10" ht="15">
      <c r="A203" s="3" t="s">
        <v>104</v>
      </c>
      <c r="B203" s="12">
        <f t="shared" si="18"/>
        <v>353.553</v>
      </c>
      <c r="C203" s="3" t="s">
        <v>7</v>
      </c>
      <c r="D203" s="3" t="s">
        <v>8</v>
      </c>
      <c r="E203" s="18">
        <v>55.034</v>
      </c>
      <c r="F203">
        <f t="shared" si="19"/>
        <v>35.5</v>
      </c>
      <c r="G203">
        <f t="shared" si="20"/>
        <v>33.80952380952381</v>
      </c>
      <c r="H203">
        <f t="shared" si="21"/>
        <v>1.6277661971830986</v>
      </c>
      <c r="I203" s="24">
        <v>3.94</v>
      </c>
      <c r="J203">
        <f t="shared" si="22"/>
        <v>21000</v>
      </c>
    </row>
    <row r="204" spans="1:10" ht="15">
      <c r="A204" s="3" t="s">
        <v>242</v>
      </c>
      <c r="B204" s="12">
        <f t="shared" si="18"/>
        <v>353.553</v>
      </c>
      <c r="C204" s="3" t="s">
        <v>7</v>
      </c>
      <c r="D204" s="3" t="s">
        <v>8</v>
      </c>
      <c r="E204" s="18">
        <v>55.535</v>
      </c>
      <c r="F204">
        <f t="shared" si="19"/>
        <v>35.5</v>
      </c>
      <c r="G204">
        <f t="shared" si="20"/>
        <v>33.80952380952381</v>
      </c>
      <c r="H204">
        <f t="shared" si="21"/>
        <v>1.6425845070422533</v>
      </c>
      <c r="I204" s="24">
        <v>3.94</v>
      </c>
      <c r="J204">
        <f t="shared" si="22"/>
        <v>21000</v>
      </c>
    </row>
    <row r="205" spans="1:10" ht="15">
      <c r="A205" s="3" t="s">
        <v>206</v>
      </c>
      <c r="B205" s="12">
        <f t="shared" si="18"/>
        <v>353.553</v>
      </c>
      <c r="C205" s="3" t="s">
        <v>7</v>
      </c>
      <c r="D205" s="3" t="s">
        <v>8</v>
      </c>
      <c r="E205" s="18">
        <v>55.888</v>
      </c>
      <c r="F205">
        <f t="shared" si="19"/>
        <v>35.5</v>
      </c>
      <c r="G205">
        <f t="shared" si="20"/>
        <v>33.80952380952381</v>
      </c>
      <c r="H205">
        <f t="shared" si="21"/>
        <v>1.6530253521126759</v>
      </c>
      <c r="I205" s="24">
        <v>3.94</v>
      </c>
      <c r="J205">
        <f t="shared" si="22"/>
        <v>21000</v>
      </c>
    </row>
    <row r="206" spans="1:10" ht="15">
      <c r="A206" s="3" t="s">
        <v>170</v>
      </c>
      <c r="B206" s="12">
        <f t="shared" si="18"/>
        <v>353.553</v>
      </c>
      <c r="C206" s="3" t="s">
        <v>7</v>
      </c>
      <c r="D206" s="3" t="s">
        <v>8</v>
      </c>
      <c r="E206" s="18">
        <v>56.427</v>
      </c>
      <c r="F206">
        <f t="shared" si="19"/>
        <v>35.5</v>
      </c>
      <c r="G206">
        <f t="shared" si="20"/>
        <v>33.80952380952381</v>
      </c>
      <c r="H206">
        <f t="shared" si="21"/>
        <v>1.6689676056338028</v>
      </c>
      <c r="I206" s="24">
        <v>3.94</v>
      </c>
      <c r="J206">
        <f t="shared" si="22"/>
        <v>21000</v>
      </c>
    </row>
    <row r="207" spans="1:10" ht="15">
      <c r="A207" s="3" t="s">
        <v>209</v>
      </c>
      <c r="B207" s="12">
        <f t="shared" si="18"/>
        <v>353.553</v>
      </c>
      <c r="C207" s="3" t="s">
        <v>7</v>
      </c>
      <c r="D207" s="3" t="s">
        <v>8</v>
      </c>
      <c r="E207" s="18">
        <v>60.561</v>
      </c>
      <c r="F207">
        <f t="shared" si="19"/>
        <v>35.5</v>
      </c>
      <c r="G207">
        <f t="shared" si="20"/>
        <v>33.80952380952381</v>
      </c>
      <c r="H207">
        <f t="shared" si="21"/>
        <v>1.7912408450704225</v>
      </c>
      <c r="I207" s="24">
        <v>3.94</v>
      </c>
      <c r="J207">
        <f t="shared" si="22"/>
        <v>21000</v>
      </c>
    </row>
    <row r="208" spans="1:10" ht="15">
      <c r="A208" s="3" t="s">
        <v>19</v>
      </c>
      <c r="B208" s="12">
        <f t="shared" si="18"/>
        <v>353.553</v>
      </c>
      <c r="C208" s="3" t="s">
        <v>7</v>
      </c>
      <c r="D208" s="3" t="s">
        <v>8</v>
      </c>
      <c r="E208" s="18">
        <v>62.294</v>
      </c>
      <c r="F208">
        <f t="shared" si="19"/>
        <v>35.5</v>
      </c>
      <c r="G208">
        <f t="shared" si="20"/>
        <v>33.80952380952381</v>
      </c>
      <c r="H208">
        <f t="shared" si="21"/>
        <v>1.8424985915492957</v>
      </c>
      <c r="I208" s="24">
        <v>3.94</v>
      </c>
      <c r="J208">
        <f t="shared" si="22"/>
        <v>21000</v>
      </c>
    </row>
    <row r="209" spans="1:10" ht="15">
      <c r="A209" s="3" t="s">
        <v>253</v>
      </c>
      <c r="B209" s="12">
        <f t="shared" si="18"/>
        <v>353.553</v>
      </c>
      <c r="C209" s="3" t="s">
        <v>7</v>
      </c>
      <c r="D209" s="3" t="s">
        <v>8</v>
      </c>
      <c r="E209" s="18">
        <v>63.752</v>
      </c>
      <c r="F209">
        <f t="shared" si="19"/>
        <v>35.5</v>
      </c>
      <c r="G209">
        <f t="shared" si="20"/>
        <v>33.80952380952381</v>
      </c>
      <c r="H209">
        <f t="shared" si="21"/>
        <v>1.8856225352112677</v>
      </c>
      <c r="I209" s="24">
        <v>3.94</v>
      </c>
      <c r="J209">
        <f t="shared" si="22"/>
        <v>21000</v>
      </c>
    </row>
    <row r="210" spans="1:10" ht="15">
      <c r="A210" s="3" t="s">
        <v>226</v>
      </c>
      <c r="B210" s="12">
        <f t="shared" si="18"/>
        <v>353.553</v>
      </c>
      <c r="C210" s="3" t="s">
        <v>7</v>
      </c>
      <c r="D210" s="3" t="s">
        <v>8</v>
      </c>
      <c r="E210" s="18">
        <v>66.07</v>
      </c>
      <c r="F210">
        <f t="shared" si="19"/>
        <v>35.5</v>
      </c>
      <c r="G210">
        <f t="shared" si="20"/>
        <v>33.80952380952381</v>
      </c>
      <c r="H210">
        <f t="shared" si="21"/>
        <v>1.9541830985915492</v>
      </c>
      <c r="I210" s="24">
        <v>3.94</v>
      </c>
      <c r="J210">
        <f t="shared" si="22"/>
        <v>21000</v>
      </c>
    </row>
    <row r="211" spans="1:10" ht="15">
      <c r="A211" s="3" t="s">
        <v>51</v>
      </c>
      <c r="B211" s="12">
        <f t="shared" si="18"/>
        <v>353.553</v>
      </c>
      <c r="C211" s="3" t="s">
        <v>7</v>
      </c>
      <c r="D211" s="3" t="s">
        <v>8</v>
      </c>
      <c r="E211" s="18">
        <v>67.059</v>
      </c>
      <c r="F211">
        <f t="shared" si="19"/>
        <v>35.5</v>
      </c>
      <c r="G211">
        <f t="shared" si="20"/>
        <v>33.80952380952381</v>
      </c>
      <c r="H211">
        <f t="shared" si="21"/>
        <v>1.9834352112676055</v>
      </c>
      <c r="I211" s="24">
        <v>3.94</v>
      </c>
      <c r="J211">
        <f t="shared" si="22"/>
        <v>21000</v>
      </c>
    </row>
    <row r="212" spans="1:10" ht="15">
      <c r="A212" s="3" t="s">
        <v>238</v>
      </c>
      <c r="B212" s="12">
        <f t="shared" si="18"/>
        <v>353.553</v>
      </c>
      <c r="C212" s="3" t="s">
        <v>7</v>
      </c>
      <c r="D212" s="3" t="s">
        <v>8</v>
      </c>
      <c r="E212" s="18">
        <v>71.608</v>
      </c>
      <c r="F212">
        <f t="shared" si="19"/>
        <v>35.5</v>
      </c>
      <c r="G212">
        <f t="shared" si="20"/>
        <v>33.80952380952381</v>
      </c>
      <c r="H212">
        <f t="shared" si="21"/>
        <v>2.1179830985915493</v>
      </c>
      <c r="I212" s="24">
        <v>3.94</v>
      </c>
      <c r="J212">
        <f t="shared" si="22"/>
        <v>21000</v>
      </c>
    </row>
    <row r="213" spans="1:10" ht="15">
      <c r="A213" s="3" t="s">
        <v>183</v>
      </c>
      <c r="B213" s="12">
        <f t="shared" si="18"/>
        <v>353.553</v>
      </c>
      <c r="C213" s="3" t="s">
        <v>7</v>
      </c>
      <c r="D213" s="3" t="s">
        <v>8</v>
      </c>
      <c r="E213" s="18">
        <v>71.987</v>
      </c>
      <c r="F213">
        <f t="shared" si="19"/>
        <v>35.5</v>
      </c>
      <c r="G213">
        <f t="shared" si="20"/>
        <v>33.80952380952381</v>
      </c>
      <c r="H213">
        <f t="shared" si="21"/>
        <v>2.1291929577464788</v>
      </c>
      <c r="I213" s="24">
        <v>3.94</v>
      </c>
      <c r="J213">
        <f t="shared" si="22"/>
        <v>21000</v>
      </c>
    </row>
    <row r="214" spans="1:10" ht="15">
      <c r="A214" s="3" t="s">
        <v>241</v>
      </c>
      <c r="B214" s="12">
        <f t="shared" si="18"/>
        <v>353.553</v>
      </c>
      <c r="C214" s="3" t="s">
        <v>7</v>
      </c>
      <c r="D214" s="3" t="s">
        <v>8</v>
      </c>
      <c r="E214" s="18">
        <v>73.174</v>
      </c>
      <c r="F214">
        <f t="shared" si="19"/>
        <v>35.5</v>
      </c>
      <c r="G214">
        <f t="shared" si="20"/>
        <v>33.80952380952381</v>
      </c>
      <c r="H214">
        <f t="shared" si="21"/>
        <v>2.1643014084507044</v>
      </c>
      <c r="I214" s="24">
        <v>3.94</v>
      </c>
      <c r="J214">
        <f t="shared" si="22"/>
        <v>21000</v>
      </c>
    </row>
    <row r="215" spans="1:10" ht="15">
      <c r="A215" s="3" t="s">
        <v>334</v>
      </c>
      <c r="B215" s="12">
        <f t="shared" si="18"/>
        <v>353.553</v>
      </c>
      <c r="C215" s="3" t="s">
        <v>7</v>
      </c>
      <c r="D215" s="3" t="s">
        <v>8</v>
      </c>
      <c r="E215" s="18">
        <v>73.954</v>
      </c>
      <c r="F215">
        <f t="shared" si="19"/>
        <v>35.5</v>
      </c>
      <c r="G215">
        <f t="shared" si="20"/>
        <v>33.80952380952381</v>
      </c>
      <c r="H215">
        <f t="shared" si="21"/>
        <v>2.1873718309859154</v>
      </c>
      <c r="I215" s="24">
        <v>3.94</v>
      </c>
      <c r="J215">
        <f t="shared" si="22"/>
        <v>21000</v>
      </c>
    </row>
    <row r="216" spans="1:10" ht="15">
      <c r="A216" s="3" t="s">
        <v>213</v>
      </c>
      <c r="B216" s="12">
        <f t="shared" si="18"/>
        <v>353.553</v>
      </c>
      <c r="C216" s="3" t="s">
        <v>7</v>
      </c>
      <c r="D216" s="3" t="s">
        <v>8</v>
      </c>
      <c r="E216" s="18">
        <v>84.646</v>
      </c>
      <c r="F216">
        <f t="shared" si="19"/>
        <v>35.5</v>
      </c>
      <c r="G216">
        <f t="shared" si="20"/>
        <v>33.80952380952381</v>
      </c>
      <c r="H216">
        <f t="shared" si="21"/>
        <v>2.503614084507042</v>
      </c>
      <c r="I216" s="24">
        <v>3.94</v>
      </c>
      <c r="J216">
        <f t="shared" si="22"/>
        <v>21000</v>
      </c>
    </row>
    <row r="217" spans="1:10" ht="15">
      <c r="A217" s="3" t="s">
        <v>335</v>
      </c>
      <c r="B217" s="12">
        <f t="shared" si="18"/>
        <v>353.553</v>
      </c>
      <c r="C217" s="3" t="s">
        <v>7</v>
      </c>
      <c r="D217" s="3" t="s">
        <v>8</v>
      </c>
      <c r="E217" s="18">
        <v>85.537</v>
      </c>
      <c r="F217">
        <f t="shared" si="19"/>
        <v>35.5</v>
      </c>
      <c r="G217">
        <f t="shared" si="20"/>
        <v>33.80952380952381</v>
      </c>
      <c r="H217">
        <f t="shared" si="21"/>
        <v>2.5299676056338027</v>
      </c>
      <c r="I217" s="24">
        <v>3.94</v>
      </c>
      <c r="J217">
        <f t="shared" si="22"/>
        <v>21000</v>
      </c>
    </row>
    <row r="218" spans="1:10" ht="15">
      <c r="A218" s="3" t="s">
        <v>233</v>
      </c>
      <c r="B218" s="12">
        <f t="shared" si="18"/>
        <v>353.553</v>
      </c>
      <c r="C218" s="3" t="s">
        <v>7</v>
      </c>
      <c r="D218" s="3" t="s">
        <v>8</v>
      </c>
      <c r="E218" s="18">
        <v>86.018</v>
      </c>
      <c r="F218">
        <f t="shared" si="19"/>
        <v>35.5</v>
      </c>
      <c r="G218">
        <f t="shared" si="20"/>
        <v>33.80952380952381</v>
      </c>
      <c r="H218">
        <f t="shared" si="21"/>
        <v>2.544194366197183</v>
      </c>
      <c r="I218" s="24">
        <v>3.94</v>
      </c>
      <c r="J218">
        <f t="shared" si="22"/>
        <v>21000</v>
      </c>
    </row>
    <row r="219" spans="1:10" ht="15">
      <c r="A219" s="3" t="s">
        <v>68</v>
      </c>
      <c r="B219" s="12">
        <f t="shared" si="18"/>
        <v>353.553</v>
      </c>
      <c r="C219" s="3" t="s">
        <v>7</v>
      </c>
      <c r="D219" s="3" t="s">
        <v>8</v>
      </c>
      <c r="E219" s="18">
        <v>93.971</v>
      </c>
      <c r="F219">
        <f t="shared" si="19"/>
        <v>35.5</v>
      </c>
      <c r="G219">
        <f t="shared" si="20"/>
        <v>33.80952380952381</v>
      </c>
      <c r="H219">
        <f t="shared" si="21"/>
        <v>2.779423943661972</v>
      </c>
      <c r="I219" s="24">
        <v>3.94</v>
      </c>
      <c r="J219">
        <f t="shared" si="22"/>
        <v>21000</v>
      </c>
    </row>
    <row r="220" spans="1:10" ht="15">
      <c r="A220" s="3" t="s">
        <v>20</v>
      </c>
      <c r="B220" s="12">
        <f t="shared" si="18"/>
        <v>353.553</v>
      </c>
      <c r="C220" s="3" t="s">
        <v>7</v>
      </c>
      <c r="D220" s="3" t="s">
        <v>8</v>
      </c>
      <c r="E220" s="18">
        <v>96.989</v>
      </c>
      <c r="F220">
        <f t="shared" si="19"/>
        <v>35.5</v>
      </c>
      <c r="G220">
        <f t="shared" si="20"/>
        <v>33.80952380952381</v>
      </c>
      <c r="H220">
        <f t="shared" si="21"/>
        <v>2.868688732394366</v>
      </c>
      <c r="I220" s="24">
        <v>3.94</v>
      </c>
      <c r="J220">
        <f t="shared" si="22"/>
        <v>21000</v>
      </c>
    </row>
    <row r="221" spans="1:10" ht="15">
      <c r="A221" s="3" t="s">
        <v>261</v>
      </c>
      <c r="B221" s="12">
        <f t="shared" si="18"/>
        <v>353.553</v>
      </c>
      <c r="C221" s="3" t="s">
        <v>7</v>
      </c>
      <c r="D221" s="3" t="s">
        <v>8</v>
      </c>
      <c r="E221" s="18">
        <v>97.341</v>
      </c>
      <c r="F221">
        <f t="shared" si="19"/>
        <v>35.5</v>
      </c>
      <c r="G221">
        <f t="shared" si="20"/>
        <v>33.80952380952381</v>
      </c>
      <c r="H221">
        <f t="shared" si="21"/>
        <v>2.8790999999999998</v>
      </c>
      <c r="I221" s="24">
        <v>3.94</v>
      </c>
      <c r="J221">
        <f t="shared" si="22"/>
        <v>21000</v>
      </c>
    </row>
    <row r="222" spans="1:10" ht="15">
      <c r="A222" s="3" t="s">
        <v>116</v>
      </c>
      <c r="B222" s="12">
        <f t="shared" si="18"/>
        <v>353.553</v>
      </c>
      <c r="C222" s="3" t="s">
        <v>7</v>
      </c>
      <c r="D222" s="3" t="s">
        <v>8</v>
      </c>
      <c r="E222" s="18">
        <v>100.804</v>
      </c>
      <c r="F222">
        <f t="shared" si="19"/>
        <v>35.5</v>
      </c>
      <c r="G222">
        <f t="shared" si="20"/>
        <v>33.80952380952381</v>
      </c>
      <c r="H222">
        <f t="shared" si="21"/>
        <v>2.9815267605633804</v>
      </c>
      <c r="I222" s="24">
        <v>3.94</v>
      </c>
      <c r="J222">
        <f t="shared" si="22"/>
        <v>21000</v>
      </c>
    </row>
    <row r="223" spans="1:10" ht="15">
      <c r="A223" s="3" t="s">
        <v>153</v>
      </c>
      <c r="B223" s="12">
        <f t="shared" si="18"/>
        <v>353.553</v>
      </c>
      <c r="C223" s="3" t="s">
        <v>7</v>
      </c>
      <c r="D223" s="3" t="s">
        <v>8</v>
      </c>
      <c r="E223" s="18">
        <v>100.979</v>
      </c>
      <c r="F223">
        <f t="shared" si="19"/>
        <v>35.5</v>
      </c>
      <c r="G223">
        <f t="shared" si="20"/>
        <v>33.80952380952381</v>
      </c>
      <c r="H223">
        <f t="shared" si="21"/>
        <v>2.9867028169014085</v>
      </c>
      <c r="I223" s="24">
        <v>3.94</v>
      </c>
      <c r="J223">
        <f t="shared" si="22"/>
        <v>21000</v>
      </c>
    </row>
    <row r="224" spans="1:10" ht="15">
      <c r="A224" s="3" t="s">
        <v>87</v>
      </c>
      <c r="B224" s="12">
        <f t="shared" si="18"/>
        <v>353.553</v>
      </c>
      <c r="C224" s="3" t="s">
        <v>7</v>
      </c>
      <c r="D224" s="3" t="s">
        <v>8</v>
      </c>
      <c r="E224" s="18">
        <v>101.444</v>
      </c>
      <c r="F224">
        <f t="shared" si="19"/>
        <v>35.5</v>
      </c>
      <c r="G224">
        <f t="shared" si="20"/>
        <v>33.80952380952381</v>
      </c>
      <c r="H224">
        <f t="shared" si="21"/>
        <v>3.0004563380281692</v>
      </c>
      <c r="I224" s="24">
        <v>3.94</v>
      </c>
      <c r="J224">
        <f t="shared" si="22"/>
        <v>21000</v>
      </c>
    </row>
    <row r="225" spans="1:10" ht="15">
      <c r="A225" s="3" t="s">
        <v>65</v>
      </c>
      <c r="B225" s="12">
        <f t="shared" si="18"/>
        <v>353.553</v>
      </c>
      <c r="C225" s="3" t="s">
        <v>7</v>
      </c>
      <c r="D225" s="3" t="s">
        <v>8</v>
      </c>
      <c r="E225" s="18">
        <v>104.87</v>
      </c>
      <c r="F225">
        <f t="shared" si="19"/>
        <v>35.5</v>
      </c>
      <c r="G225">
        <f t="shared" si="20"/>
        <v>33.80952380952381</v>
      </c>
      <c r="H225">
        <f t="shared" si="21"/>
        <v>3.1017887323943665</v>
      </c>
      <c r="I225" s="24">
        <v>3.94</v>
      </c>
      <c r="J225">
        <f t="shared" si="22"/>
        <v>21000</v>
      </c>
    </row>
    <row r="226" spans="1:10" ht="15">
      <c r="A226" s="3" t="s">
        <v>318</v>
      </c>
      <c r="B226" s="12">
        <f t="shared" si="18"/>
        <v>353.553</v>
      </c>
      <c r="C226" s="3" t="s">
        <v>7</v>
      </c>
      <c r="D226" s="3" t="s">
        <v>8</v>
      </c>
      <c r="E226" s="18">
        <v>112.463</v>
      </c>
      <c r="F226">
        <f t="shared" si="19"/>
        <v>35.5</v>
      </c>
      <c r="G226">
        <f t="shared" si="20"/>
        <v>33.80952380952381</v>
      </c>
      <c r="H226">
        <f t="shared" si="21"/>
        <v>3.326370422535211</v>
      </c>
      <c r="I226" s="24">
        <v>3.94</v>
      </c>
      <c r="J226">
        <f t="shared" si="22"/>
        <v>21000</v>
      </c>
    </row>
    <row r="227" spans="1:10" ht="15">
      <c r="A227" s="3" t="s">
        <v>322</v>
      </c>
      <c r="B227" s="12">
        <f t="shared" si="18"/>
        <v>353.553</v>
      </c>
      <c r="C227" s="3" t="s">
        <v>7</v>
      </c>
      <c r="D227" s="3" t="s">
        <v>8</v>
      </c>
      <c r="E227" s="18">
        <v>114.994</v>
      </c>
      <c r="F227">
        <f t="shared" si="19"/>
        <v>35.5</v>
      </c>
      <c r="G227">
        <f t="shared" si="20"/>
        <v>33.80952380952381</v>
      </c>
      <c r="H227">
        <f t="shared" si="21"/>
        <v>3.4012309859154928</v>
      </c>
      <c r="I227" s="24">
        <v>3.94</v>
      </c>
      <c r="J227">
        <f t="shared" si="22"/>
        <v>21000</v>
      </c>
    </row>
    <row r="228" spans="1:10" ht="15">
      <c r="A228" s="3" t="s">
        <v>199</v>
      </c>
      <c r="B228" s="12">
        <f t="shared" si="18"/>
        <v>353.553</v>
      </c>
      <c r="C228" s="3" t="s">
        <v>7</v>
      </c>
      <c r="D228" s="3" t="s">
        <v>8</v>
      </c>
      <c r="E228" s="18">
        <v>116.082</v>
      </c>
      <c r="F228">
        <f t="shared" si="19"/>
        <v>35.5</v>
      </c>
      <c r="G228">
        <f t="shared" si="20"/>
        <v>33.80952380952381</v>
      </c>
      <c r="H228">
        <f t="shared" si="21"/>
        <v>3.4334112676056336</v>
      </c>
      <c r="I228" s="24">
        <v>3.94</v>
      </c>
      <c r="J228">
        <f t="shared" si="22"/>
        <v>21000</v>
      </c>
    </row>
    <row r="229" spans="1:10" ht="15">
      <c r="A229" s="3" t="s">
        <v>182</v>
      </c>
      <c r="B229" s="12">
        <f t="shared" si="18"/>
        <v>353.553</v>
      </c>
      <c r="C229" s="3" t="s">
        <v>7</v>
      </c>
      <c r="D229" s="3" t="s">
        <v>8</v>
      </c>
      <c r="E229" s="18">
        <v>116.786</v>
      </c>
      <c r="F229">
        <f t="shared" si="19"/>
        <v>35.5</v>
      </c>
      <c r="G229">
        <f t="shared" si="20"/>
        <v>33.80952380952381</v>
      </c>
      <c r="H229">
        <f t="shared" si="21"/>
        <v>3.4542338028169013</v>
      </c>
      <c r="I229" s="24">
        <v>3.94</v>
      </c>
      <c r="J229">
        <f t="shared" si="22"/>
        <v>21000</v>
      </c>
    </row>
    <row r="230" spans="1:10" ht="15">
      <c r="A230" s="3" t="s">
        <v>333</v>
      </c>
      <c r="B230" s="12">
        <f t="shared" si="18"/>
        <v>353.553</v>
      </c>
      <c r="C230" s="3" t="s">
        <v>7</v>
      </c>
      <c r="D230" s="3" t="s">
        <v>8</v>
      </c>
      <c r="E230" s="18">
        <v>118.888</v>
      </c>
      <c r="F230">
        <f t="shared" si="19"/>
        <v>35.5</v>
      </c>
      <c r="G230">
        <f t="shared" si="20"/>
        <v>33.80952380952381</v>
      </c>
      <c r="H230">
        <f t="shared" si="21"/>
        <v>3.516405633802817</v>
      </c>
      <c r="I230" s="24">
        <v>3.94</v>
      </c>
      <c r="J230">
        <f t="shared" si="22"/>
        <v>21000</v>
      </c>
    </row>
    <row r="231" spans="1:10" ht="15">
      <c r="A231" s="3" t="s">
        <v>305</v>
      </c>
      <c r="B231" s="12">
        <f t="shared" si="18"/>
        <v>353.553</v>
      </c>
      <c r="C231" s="3" t="s">
        <v>7</v>
      </c>
      <c r="D231" s="3" t="s">
        <v>8</v>
      </c>
      <c r="E231" s="18">
        <v>121.778</v>
      </c>
      <c r="F231">
        <f t="shared" si="19"/>
        <v>35.5</v>
      </c>
      <c r="G231">
        <f t="shared" si="20"/>
        <v>33.80952380952381</v>
      </c>
      <c r="H231">
        <f t="shared" si="21"/>
        <v>3.6018845070422536</v>
      </c>
      <c r="I231" s="24">
        <v>3.94</v>
      </c>
      <c r="J231">
        <f t="shared" si="22"/>
        <v>21000</v>
      </c>
    </row>
    <row r="232" spans="1:10" ht="15">
      <c r="A232" s="3" t="s">
        <v>23</v>
      </c>
      <c r="B232" s="12">
        <f t="shared" si="18"/>
        <v>353.553</v>
      </c>
      <c r="C232" s="3" t="s">
        <v>7</v>
      </c>
      <c r="D232" s="3" t="s">
        <v>8</v>
      </c>
      <c r="E232" s="18">
        <v>127.339</v>
      </c>
      <c r="F232">
        <f t="shared" si="19"/>
        <v>35.5</v>
      </c>
      <c r="G232">
        <f t="shared" si="20"/>
        <v>33.80952380952381</v>
      </c>
      <c r="H232">
        <f t="shared" si="21"/>
        <v>3.7663647887323943</v>
      </c>
      <c r="I232" s="24">
        <v>3.94</v>
      </c>
      <c r="J232">
        <f t="shared" si="22"/>
        <v>21000</v>
      </c>
    </row>
    <row r="233" spans="1:10" ht="15">
      <c r="A233" s="3" t="s">
        <v>99</v>
      </c>
      <c r="B233" s="12">
        <f t="shared" si="18"/>
        <v>353.553</v>
      </c>
      <c r="C233" s="3" t="s">
        <v>7</v>
      </c>
      <c r="D233" s="3" t="s">
        <v>8</v>
      </c>
      <c r="E233" s="18">
        <v>128.395</v>
      </c>
      <c r="F233">
        <f t="shared" si="19"/>
        <v>35.5</v>
      </c>
      <c r="G233">
        <f t="shared" si="20"/>
        <v>33.80952380952381</v>
      </c>
      <c r="H233">
        <f t="shared" si="21"/>
        <v>3.797598591549296</v>
      </c>
      <c r="I233" s="24">
        <v>3.94</v>
      </c>
      <c r="J233">
        <f t="shared" si="22"/>
        <v>21000</v>
      </c>
    </row>
    <row r="234" spans="1:10" ht="15">
      <c r="A234" s="3" t="s">
        <v>174</v>
      </c>
      <c r="B234" s="12">
        <f t="shared" si="18"/>
        <v>353.553</v>
      </c>
      <c r="C234" s="3" t="s">
        <v>7</v>
      </c>
      <c r="D234" s="3" t="s">
        <v>8</v>
      </c>
      <c r="E234" s="18">
        <v>129.215</v>
      </c>
      <c r="F234">
        <f t="shared" si="19"/>
        <v>35.5</v>
      </c>
      <c r="G234">
        <f t="shared" si="20"/>
        <v>33.80952380952381</v>
      </c>
      <c r="H234">
        <f t="shared" si="21"/>
        <v>3.8218521126760563</v>
      </c>
      <c r="I234" s="24">
        <v>3.94</v>
      </c>
      <c r="J234">
        <f t="shared" si="22"/>
        <v>21000</v>
      </c>
    </row>
    <row r="235" spans="1:10" ht="15">
      <c r="A235" s="3" t="s">
        <v>42</v>
      </c>
      <c r="B235" s="12">
        <f t="shared" si="18"/>
        <v>353.553</v>
      </c>
      <c r="C235" s="3" t="s">
        <v>7</v>
      </c>
      <c r="D235" s="3" t="s">
        <v>8</v>
      </c>
      <c r="E235" s="18">
        <v>133.793</v>
      </c>
      <c r="F235">
        <f t="shared" si="19"/>
        <v>35.5</v>
      </c>
      <c r="G235">
        <f t="shared" si="20"/>
        <v>33.80952380952381</v>
      </c>
      <c r="H235">
        <f t="shared" si="21"/>
        <v>3.957257746478873</v>
      </c>
      <c r="I235" s="23">
        <v>8.62</v>
      </c>
      <c r="J235">
        <f t="shared" si="22"/>
        <v>21000</v>
      </c>
    </row>
    <row r="236" spans="1:10" ht="15">
      <c r="A236" s="3" t="s">
        <v>82</v>
      </c>
      <c r="B236" s="12">
        <f t="shared" si="18"/>
        <v>353.553</v>
      </c>
      <c r="C236" s="3" t="s">
        <v>7</v>
      </c>
      <c r="D236" s="3" t="s">
        <v>8</v>
      </c>
      <c r="E236" s="18">
        <v>135.967</v>
      </c>
      <c r="F236">
        <f t="shared" si="19"/>
        <v>35.5</v>
      </c>
      <c r="G236">
        <f t="shared" si="20"/>
        <v>33.80952380952381</v>
      </c>
      <c r="H236">
        <f t="shared" si="21"/>
        <v>4.0215591549295775</v>
      </c>
      <c r="I236" s="23">
        <v>8.62</v>
      </c>
      <c r="J236">
        <f t="shared" si="22"/>
        <v>21000</v>
      </c>
    </row>
    <row r="237" spans="1:10" ht="15">
      <c r="A237" s="3" t="s">
        <v>249</v>
      </c>
      <c r="B237" s="12">
        <f t="shared" si="18"/>
        <v>353.553</v>
      </c>
      <c r="C237" s="3" t="s">
        <v>7</v>
      </c>
      <c r="D237" s="3" t="s">
        <v>8</v>
      </c>
      <c r="E237" s="18">
        <v>137.003</v>
      </c>
      <c r="F237">
        <f t="shared" si="19"/>
        <v>35.5</v>
      </c>
      <c r="G237">
        <f t="shared" si="20"/>
        <v>33.80952380952381</v>
      </c>
      <c r="H237">
        <f t="shared" si="21"/>
        <v>4.052201408450704</v>
      </c>
      <c r="I237" s="23">
        <v>8.62</v>
      </c>
      <c r="J237">
        <f t="shared" si="22"/>
        <v>21000</v>
      </c>
    </row>
    <row r="238" spans="1:10" ht="15">
      <c r="A238" s="3" t="s">
        <v>30</v>
      </c>
      <c r="B238" s="12">
        <f t="shared" si="18"/>
        <v>353.553</v>
      </c>
      <c r="C238" s="3" t="s">
        <v>7</v>
      </c>
      <c r="D238" s="3" t="s">
        <v>8</v>
      </c>
      <c r="E238" s="18">
        <v>138.232</v>
      </c>
      <c r="F238">
        <f t="shared" si="19"/>
        <v>35.5</v>
      </c>
      <c r="G238">
        <f t="shared" si="20"/>
        <v>33.80952380952381</v>
      </c>
      <c r="H238">
        <f t="shared" si="21"/>
        <v>4.088552112676056</v>
      </c>
      <c r="I238" s="23">
        <v>8.62</v>
      </c>
      <c r="J238">
        <f t="shared" si="22"/>
        <v>21000</v>
      </c>
    </row>
    <row r="239" spans="1:10" ht="15">
      <c r="A239" s="3" t="s">
        <v>191</v>
      </c>
      <c r="B239" s="12">
        <f t="shared" si="18"/>
        <v>353.553</v>
      </c>
      <c r="C239" s="3" t="s">
        <v>7</v>
      </c>
      <c r="D239" s="3" t="s">
        <v>8</v>
      </c>
      <c r="E239" s="18">
        <v>141.47</v>
      </c>
      <c r="F239">
        <f t="shared" si="19"/>
        <v>35.5</v>
      </c>
      <c r="G239">
        <f t="shared" si="20"/>
        <v>33.80952380952381</v>
      </c>
      <c r="H239">
        <f t="shared" si="21"/>
        <v>4.184323943661972</v>
      </c>
      <c r="I239" s="23">
        <v>8.62</v>
      </c>
      <c r="J239">
        <f t="shared" si="22"/>
        <v>21000</v>
      </c>
    </row>
    <row r="240" spans="1:10" ht="15">
      <c r="A240" s="3" t="s">
        <v>80</v>
      </c>
      <c r="B240" s="12">
        <f t="shared" si="18"/>
        <v>353.553</v>
      </c>
      <c r="C240" s="3" t="s">
        <v>7</v>
      </c>
      <c r="D240" s="3" t="s">
        <v>8</v>
      </c>
      <c r="E240" s="18">
        <v>144.658</v>
      </c>
      <c r="F240">
        <f t="shared" si="19"/>
        <v>35.5</v>
      </c>
      <c r="G240">
        <f t="shared" si="20"/>
        <v>33.80952380952381</v>
      </c>
      <c r="H240">
        <f t="shared" si="21"/>
        <v>4.2786169014084505</v>
      </c>
      <c r="I240" s="23">
        <v>8.62</v>
      </c>
      <c r="J240">
        <f t="shared" si="22"/>
        <v>21000</v>
      </c>
    </row>
    <row r="241" spans="1:10" ht="15">
      <c r="A241" s="3" t="s">
        <v>57</v>
      </c>
      <c r="B241" s="12">
        <f t="shared" si="18"/>
        <v>353.553</v>
      </c>
      <c r="C241" s="3" t="s">
        <v>7</v>
      </c>
      <c r="D241" s="3" t="s">
        <v>8</v>
      </c>
      <c r="E241" s="18">
        <v>145.057</v>
      </c>
      <c r="F241">
        <f t="shared" si="19"/>
        <v>35.5</v>
      </c>
      <c r="G241">
        <f t="shared" si="20"/>
        <v>33.80952380952381</v>
      </c>
      <c r="H241">
        <f t="shared" si="21"/>
        <v>4.290418309859154</v>
      </c>
      <c r="I241" s="23">
        <v>8.62</v>
      </c>
      <c r="J241">
        <f t="shared" si="22"/>
        <v>21000</v>
      </c>
    </row>
    <row r="242" spans="1:10" ht="15">
      <c r="A242" s="3" t="s">
        <v>289</v>
      </c>
      <c r="B242" s="12">
        <f t="shared" si="18"/>
        <v>353.553</v>
      </c>
      <c r="C242" s="3" t="s">
        <v>7</v>
      </c>
      <c r="D242" s="3" t="s">
        <v>8</v>
      </c>
      <c r="E242" s="18">
        <v>151.155</v>
      </c>
      <c r="F242">
        <f t="shared" si="19"/>
        <v>35.5</v>
      </c>
      <c r="G242">
        <f t="shared" si="20"/>
        <v>33.80952380952381</v>
      </c>
      <c r="H242">
        <f t="shared" si="21"/>
        <v>4.470781690140845</v>
      </c>
      <c r="I242" s="23">
        <v>8.62</v>
      </c>
      <c r="J242">
        <f t="shared" si="22"/>
        <v>21000</v>
      </c>
    </row>
    <row r="243" spans="1:10" ht="15">
      <c r="A243" s="3" t="s">
        <v>16</v>
      </c>
      <c r="B243" s="12">
        <f t="shared" si="18"/>
        <v>353.553</v>
      </c>
      <c r="C243" s="3" t="s">
        <v>7</v>
      </c>
      <c r="D243" s="3" t="s">
        <v>8</v>
      </c>
      <c r="E243" s="18">
        <v>152.95</v>
      </c>
      <c r="F243">
        <f t="shared" si="19"/>
        <v>35.5</v>
      </c>
      <c r="G243">
        <f t="shared" si="20"/>
        <v>33.80952380952381</v>
      </c>
      <c r="H243">
        <f t="shared" si="21"/>
        <v>4.523873239436619</v>
      </c>
      <c r="I243" s="23">
        <v>8.62</v>
      </c>
      <c r="J243">
        <f t="shared" si="22"/>
        <v>21000</v>
      </c>
    </row>
    <row r="244" spans="1:10" ht="15">
      <c r="A244" s="3" t="s">
        <v>70</v>
      </c>
      <c r="B244" s="12">
        <f t="shared" si="18"/>
        <v>353.553</v>
      </c>
      <c r="C244" s="3" t="s">
        <v>7</v>
      </c>
      <c r="D244" s="3" t="s">
        <v>8</v>
      </c>
      <c r="E244" s="18">
        <v>153.708</v>
      </c>
      <c r="F244">
        <f t="shared" si="19"/>
        <v>35.5</v>
      </c>
      <c r="G244">
        <f t="shared" si="20"/>
        <v>33.80952380952381</v>
      </c>
      <c r="H244">
        <f t="shared" si="21"/>
        <v>4.546292957746479</v>
      </c>
      <c r="I244" s="23">
        <v>8.62</v>
      </c>
      <c r="J244">
        <f t="shared" si="22"/>
        <v>21000</v>
      </c>
    </row>
    <row r="245" spans="1:10" ht="15">
      <c r="A245" s="3" t="s">
        <v>78</v>
      </c>
      <c r="B245" s="12">
        <f t="shared" si="18"/>
        <v>353.553</v>
      </c>
      <c r="C245" s="3" t="s">
        <v>7</v>
      </c>
      <c r="D245" s="3" t="s">
        <v>8</v>
      </c>
      <c r="E245" s="18">
        <v>155.509</v>
      </c>
      <c r="F245">
        <f t="shared" si="19"/>
        <v>35.5</v>
      </c>
      <c r="G245">
        <f t="shared" si="20"/>
        <v>33.80952380952381</v>
      </c>
      <c r="H245">
        <f t="shared" si="21"/>
        <v>4.599561971830985</v>
      </c>
      <c r="I245" s="23">
        <v>8.62</v>
      </c>
      <c r="J245">
        <f t="shared" si="22"/>
        <v>21000</v>
      </c>
    </row>
    <row r="246" spans="1:10" ht="15">
      <c r="A246" s="3" t="s">
        <v>308</v>
      </c>
      <c r="B246" s="12">
        <f t="shared" si="18"/>
        <v>353.553</v>
      </c>
      <c r="C246" s="3" t="s">
        <v>7</v>
      </c>
      <c r="D246" s="3" t="s">
        <v>8</v>
      </c>
      <c r="E246" s="18">
        <v>155.579</v>
      </c>
      <c r="F246">
        <f t="shared" si="19"/>
        <v>35.5</v>
      </c>
      <c r="G246">
        <f t="shared" si="20"/>
        <v>33.80952380952381</v>
      </c>
      <c r="H246">
        <f t="shared" si="21"/>
        <v>4.601632394366197</v>
      </c>
      <c r="I246" s="23">
        <v>8.62</v>
      </c>
      <c r="J246">
        <f t="shared" si="22"/>
        <v>21000</v>
      </c>
    </row>
    <row r="247" spans="1:10" ht="15">
      <c r="A247" s="3" t="s">
        <v>232</v>
      </c>
      <c r="B247" s="12">
        <f t="shared" si="18"/>
        <v>353.553</v>
      </c>
      <c r="C247" s="3" t="s">
        <v>7</v>
      </c>
      <c r="D247" s="3" t="s">
        <v>8</v>
      </c>
      <c r="E247" s="18">
        <v>158.446</v>
      </c>
      <c r="F247">
        <f t="shared" si="19"/>
        <v>35.5</v>
      </c>
      <c r="G247">
        <f t="shared" si="20"/>
        <v>33.80952380952381</v>
      </c>
      <c r="H247">
        <f t="shared" si="21"/>
        <v>4.686430985915493</v>
      </c>
      <c r="I247" s="23">
        <v>8.62</v>
      </c>
      <c r="J247">
        <f t="shared" si="22"/>
        <v>21000</v>
      </c>
    </row>
    <row r="248" spans="1:10" ht="15">
      <c r="A248" s="3" t="s">
        <v>136</v>
      </c>
      <c r="B248" s="12">
        <f t="shared" si="18"/>
        <v>353.553</v>
      </c>
      <c r="C248" s="3" t="s">
        <v>7</v>
      </c>
      <c r="D248" s="3" t="s">
        <v>8</v>
      </c>
      <c r="E248" s="18">
        <v>159.368</v>
      </c>
      <c r="F248">
        <f t="shared" si="19"/>
        <v>35.5</v>
      </c>
      <c r="G248">
        <f t="shared" si="20"/>
        <v>33.80952380952381</v>
      </c>
      <c r="H248">
        <f t="shared" si="21"/>
        <v>4.713701408450704</v>
      </c>
      <c r="I248" s="23">
        <v>8.62</v>
      </c>
      <c r="J248">
        <f t="shared" si="22"/>
        <v>21000</v>
      </c>
    </row>
    <row r="249" spans="1:10" ht="15">
      <c r="A249" s="3" t="s">
        <v>301</v>
      </c>
      <c r="B249" s="12">
        <f t="shared" si="18"/>
        <v>353.553</v>
      </c>
      <c r="C249" s="3" t="s">
        <v>7</v>
      </c>
      <c r="D249" s="3" t="s">
        <v>8</v>
      </c>
      <c r="E249" s="18">
        <v>159.796</v>
      </c>
      <c r="F249">
        <f t="shared" si="19"/>
        <v>35.5</v>
      </c>
      <c r="G249">
        <f t="shared" si="20"/>
        <v>33.80952380952381</v>
      </c>
      <c r="H249">
        <f t="shared" si="21"/>
        <v>4.726360563380282</v>
      </c>
      <c r="I249" s="23">
        <v>8.62</v>
      </c>
      <c r="J249">
        <f t="shared" si="22"/>
        <v>21000</v>
      </c>
    </row>
    <row r="250" spans="1:10" ht="15">
      <c r="A250" s="3" t="s">
        <v>255</v>
      </c>
      <c r="B250" s="12">
        <f t="shared" si="18"/>
        <v>353.553</v>
      </c>
      <c r="C250" s="3" t="s">
        <v>7</v>
      </c>
      <c r="D250" s="3" t="s">
        <v>8</v>
      </c>
      <c r="E250" s="18">
        <v>160.858</v>
      </c>
      <c r="F250">
        <f t="shared" si="19"/>
        <v>35.5</v>
      </c>
      <c r="G250">
        <f t="shared" si="20"/>
        <v>33.80952380952381</v>
      </c>
      <c r="H250">
        <f t="shared" si="21"/>
        <v>4.757771830985916</v>
      </c>
      <c r="I250" s="23">
        <v>8.62</v>
      </c>
      <c r="J250">
        <f t="shared" si="22"/>
        <v>21000</v>
      </c>
    </row>
    <row r="251" spans="1:10" ht="15">
      <c r="A251" s="3" t="s">
        <v>74</v>
      </c>
      <c r="B251" s="12">
        <f t="shared" si="18"/>
        <v>353.553</v>
      </c>
      <c r="C251" s="3" t="s">
        <v>7</v>
      </c>
      <c r="D251" s="3" t="s">
        <v>8</v>
      </c>
      <c r="E251" s="18">
        <v>167.759</v>
      </c>
      <c r="F251">
        <f t="shared" si="19"/>
        <v>35.5</v>
      </c>
      <c r="G251">
        <f t="shared" si="20"/>
        <v>33.80952380952381</v>
      </c>
      <c r="H251">
        <f t="shared" si="21"/>
        <v>4.9618859154929575</v>
      </c>
      <c r="I251" s="23">
        <v>8.62</v>
      </c>
      <c r="J251">
        <f t="shared" si="22"/>
        <v>21000</v>
      </c>
    </row>
    <row r="252" spans="1:10" ht="15">
      <c r="A252" s="3" t="s">
        <v>216</v>
      </c>
      <c r="B252" s="12">
        <f t="shared" si="18"/>
        <v>353.553</v>
      </c>
      <c r="C252" s="3" t="s">
        <v>7</v>
      </c>
      <c r="D252" s="3" t="s">
        <v>8</v>
      </c>
      <c r="E252" s="18">
        <v>168.98</v>
      </c>
      <c r="F252">
        <f t="shared" si="19"/>
        <v>35.5</v>
      </c>
      <c r="G252">
        <f t="shared" si="20"/>
        <v>33.80952380952381</v>
      </c>
      <c r="H252">
        <f t="shared" si="21"/>
        <v>4.997999999999999</v>
      </c>
      <c r="I252" s="23">
        <v>8.62</v>
      </c>
      <c r="J252">
        <f t="shared" si="22"/>
        <v>21000</v>
      </c>
    </row>
    <row r="253" spans="1:10" ht="15">
      <c r="A253" s="3" t="s">
        <v>14</v>
      </c>
      <c r="B253" s="12">
        <f t="shared" si="18"/>
        <v>353.553</v>
      </c>
      <c r="C253" s="3" t="s">
        <v>7</v>
      </c>
      <c r="D253" s="3" t="s">
        <v>8</v>
      </c>
      <c r="E253" s="18">
        <v>169.436</v>
      </c>
      <c r="F253">
        <f t="shared" si="19"/>
        <v>35.5</v>
      </c>
      <c r="G253">
        <f t="shared" si="20"/>
        <v>33.80952380952381</v>
      </c>
      <c r="H253">
        <f t="shared" si="21"/>
        <v>5.011487323943662</v>
      </c>
      <c r="I253" s="23">
        <v>8.62</v>
      </c>
      <c r="J253">
        <f t="shared" si="22"/>
        <v>21000</v>
      </c>
    </row>
    <row r="254" spans="1:10" ht="15">
      <c r="A254" s="3" t="s">
        <v>215</v>
      </c>
      <c r="B254" s="12">
        <f t="shared" si="18"/>
        <v>353.553</v>
      </c>
      <c r="C254" s="3" t="s">
        <v>7</v>
      </c>
      <c r="D254" s="3" t="s">
        <v>8</v>
      </c>
      <c r="E254" s="18">
        <v>171.576</v>
      </c>
      <c r="F254">
        <f t="shared" si="19"/>
        <v>35.5</v>
      </c>
      <c r="G254">
        <f t="shared" si="20"/>
        <v>33.80952380952381</v>
      </c>
      <c r="H254">
        <f t="shared" si="21"/>
        <v>5.074783098591549</v>
      </c>
      <c r="I254" s="23">
        <v>8.62</v>
      </c>
      <c r="J254">
        <f t="shared" si="22"/>
        <v>21000</v>
      </c>
    </row>
    <row r="255" spans="1:10" ht="15">
      <c r="A255" s="3" t="s">
        <v>338</v>
      </c>
      <c r="B255" s="12">
        <f t="shared" si="18"/>
        <v>353.553</v>
      </c>
      <c r="C255" s="3" t="s">
        <v>7</v>
      </c>
      <c r="D255" s="3" t="s">
        <v>8</v>
      </c>
      <c r="E255" s="18">
        <v>171.987</v>
      </c>
      <c r="F255">
        <f t="shared" si="19"/>
        <v>35.5</v>
      </c>
      <c r="G255">
        <f t="shared" si="20"/>
        <v>33.80952380952381</v>
      </c>
      <c r="H255">
        <f t="shared" si="21"/>
        <v>5.086939436619718</v>
      </c>
      <c r="I255" s="23">
        <v>8.62</v>
      </c>
      <c r="J255">
        <f t="shared" si="22"/>
        <v>21000</v>
      </c>
    </row>
    <row r="256" spans="1:10" ht="15">
      <c r="A256" s="3" t="s">
        <v>297</v>
      </c>
      <c r="B256" s="12">
        <f t="shared" si="18"/>
        <v>353.553</v>
      </c>
      <c r="C256" s="3" t="s">
        <v>7</v>
      </c>
      <c r="D256" s="3" t="s">
        <v>8</v>
      </c>
      <c r="E256" s="18">
        <v>174.844</v>
      </c>
      <c r="F256">
        <f t="shared" si="19"/>
        <v>35.5</v>
      </c>
      <c r="G256">
        <f t="shared" si="20"/>
        <v>33.80952380952381</v>
      </c>
      <c r="H256">
        <f t="shared" si="21"/>
        <v>5.171442253521127</v>
      </c>
      <c r="I256" s="23">
        <v>8.62</v>
      </c>
      <c r="J256">
        <f t="shared" si="22"/>
        <v>21000</v>
      </c>
    </row>
    <row r="257" spans="1:10" ht="15">
      <c r="A257" s="3" t="s">
        <v>214</v>
      </c>
      <c r="B257" s="12">
        <f t="shared" si="18"/>
        <v>353.553</v>
      </c>
      <c r="C257" s="3" t="s">
        <v>7</v>
      </c>
      <c r="D257" s="3" t="s">
        <v>8</v>
      </c>
      <c r="E257" s="18">
        <v>179.712</v>
      </c>
      <c r="F257">
        <f t="shared" si="19"/>
        <v>35.5</v>
      </c>
      <c r="G257">
        <f t="shared" si="20"/>
        <v>33.80952380952381</v>
      </c>
      <c r="H257">
        <f t="shared" si="21"/>
        <v>5.315425352112675</v>
      </c>
      <c r="I257" s="23">
        <v>8.62</v>
      </c>
      <c r="J257">
        <f t="shared" si="22"/>
        <v>21000</v>
      </c>
    </row>
    <row r="258" spans="1:10" ht="15">
      <c r="A258" s="3" t="s">
        <v>172</v>
      </c>
      <c r="B258" s="12">
        <f t="shared" si="18"/>
        <v>353.553</v>
      </c>
      <c r="C258" s="3" t="s">
        <v>7</v>
      </c>
      <c r="D258" s="3" t="s">
        <v>8</v>
      </c>
      <c r="E258" s="18">
        <v>181.593</v>
      </c>
      <c r="F258">
        <f t="shared" si="19"/>
        <v>35.5</v>
      </c>
      <c r="G258">
        <f t="shared" si="20"/>
        <v>33.80952380952381</v>
      </c>
      <c r="H258">
        <f t="shared" si="21"/>
        <v>5.371060563380281</v>
      </c>
      <c r="I258" s="23">
        <v>8.62</v>
      </c>
      <c r="J258">
        <f t="shared" si="22"/>
        <v>21000</v>
      </c>
    </row>
    <row r="259" spans="1:10" ht="15">
      <c r="A259" s="3" t="s">
        <v>220</v>
      </c>
      <c r="B259" s="12">
        <f t="shared" si="18"/>
        <v>353.553</v>
      </c>
      <c r="C259" s="3" t="s">
        <v>7</v>
      </c>
      <c r="D259" s="3" t="s">
        <v>8</v>
      </c>
      <c r="E259" s="18">
        <v>182.852</v>
      </c>
      <c r="F259">
        <f t="shared" si="19"/>
        <v>35.5</v>
      </c>
      <c r="G259">
        <f t="shared" si="20"/>
        <v>33.80952380952381</v>
      </c>
      <c r="H259">
        <f t="shared" si="21"/>
        <v>5.408298591549296</v>
      </c>
      <c r="I259" s="23">
        <v>8.62</v>
      </c>
      <c r="J259">
        <f t="shared" si="22"/>
        <v>21000</v>
      </c>
    </row>
    <row r="260" spans="1:10" ht="15">
      <c r="A260" s="3" t="s">
        <v>85</v>
      </c>
      <c r="B260" s="12">
        <f t="shared" si="18"/>
        <v>353.553</v>
      </c>
      <c r="C260" s="3" t="s">
        <v>7</v>
      </c>
      <c r="D260" s="3" t="s">
        <v>8</v>
      </c>
      <c r="E260" s="18">
        <v>183.648</v>
      </c>
      <c r="F260">
        <f t="shared" si="19"/>
        <v>35.5</v>
      </c>
      <c r="G260">
        <f t="shared" si="20"/>
        <v>33.80952380952381</v>
      </c>
      <c r="H260">
        <f t="shared" si="21"/>
        <v>5.431842253521126</v>
      </c>
      <c r="I260" s="23">
        <v>8.62</v>
      </c>
      <c r="J260">
        <f t="shared" si="22"/>
        <v>21000</v>
      </c>
    </row>
    <row r="261" spans="1:10" ht="15">
      <c r="A261" s="3" t="s">
        <v>272</v>
      </c>
      <c r="B261" s="12">
        <f aca="true" t="shared" si="23" ref="B261:B324">(3.53553*100)</f>
        <v>353.553</v>
      </c>
      <c r="C261" s="3" t="s">
        <v>7</v>
      </c>
      <c r="D261" s="3" t="s">
        <v>8</v>
      </c>
      <c r="E261" s="18">
        <v>188.312</v>
      </c>
      <c r="F261">
        <f aca="true" t="shared" si="24" ref="F261:F324">(355/10)</f>
        <v>35.5</v>
      </c>
      <c r="G261">
        <f aca="true" t="shared" si="25" ref="G261:G324">(F261/1.05)</f>
        <v>33.80952380952381</v>
      </c>
      <c r="H261">
        <f aca="true" t="shared" si="26" ref="H261:H324">(E261/G261)</f>
        <v>5.569791549295775</v>
      </c>
      <c r="I261" s="23">
        <v>8.62</v>
      </c>
      <c r="J261">
        <f aca="true" t="shared" si="27" ref="J261:J324">(210000/10)</f>
        <v>21000</v>
      </c>
    </row>
    <row r="262" spans="1:10" ht="15">
      <c r="A262" s="3" t="s">
        <v>320</v>
      </c>
      <c r="B262" s="12">
        <f t="shared" si="23"/>
        <v>353.553</v>
      </c>
      <c r="C262" s="3" t="s">
        <v>7</v>
      </c>
      <c r="D262" s="3" t="s">
        <v>8</v>
      </c>
      <c r="E262" s="18">
        <v>189.95</v>
      </c>
      <c r="F262">
        <f t="shared" si="24"/>
        <v>35.5</v>
      </c>
      <c r="G262">
        <f t="shared" si="25"/>
        <v>33.80952380952381</v>
      </c>
      <c r="H262">
        <f t="shared" si="26"/>
        <v>5.618239436619718</v>
      </c>
      <c r="I262" s="23">
        <v>8.62</v>
      </c>
      <c r="J262">
        <f t="shared" si="27"/>
        <v>21000</v>
      </c>
    </row>
    <row r="263" spans="1:10" ht="15">
      <c r="A263" s="3" t="s">
        <v>161</v>
      </c>
      <c r="B263" s="12">
        <f t="shared" si="23"/>
        <v>353.553</v>
      </c>
      <c r="C263" s="3" t="s">
        <v>7</v>
      </c>
      <c r="D263" s="3" t="s">
        <v>8</v>
      </c>
      <c r="E263" s="18">
        <v>190.92</v>
      </c>
      <c r="F263">
        <f t="shared" si="24"/>
        <v>35.5</v>
      </c>
      <c r="G263">
        <f t="shared" si="25"/>
        <v>33.80952380952381</v>
      </c>
      <c r="H263">
        <f t="shared" si="26"/>
        <v>5.646929577464788</v>
      </c>
      <c r="I263" s="23">
        <v>8.62</v>
      </c>
      <c r="J263">
        <f t="shared" si="27"/>
        <v>21000</v>
      </c>
    </row>
    <row r="264" spans="1:10" ht="15">
      <c r="A264" s="3" t="s">
        <v>257</v>
      </c>
      <c r="B264" s="12">
        <f t="shared" si="23"/>
        <v>353.553</v>
      </c>
      <c r="C264" s="3" t="s">
        <v>7</v>
      </c>
      <c r="D264" s="3" t="s">
        <v>8</v>
      </c>
      <c r="E264" s="18">
        <v>196.085</v>
      </c>
      <c r="F264">
        <f t="shared" si="24"/>
        <v>35.5</v>
      </c>
      <c r="G264">
        <f t="shared" si="25"/>
        <v>33.80952380952381</v>
      </c>
      <c r="H264">
        <f t="shared" si="26"/>
        <v>5.7996971830985915</v>
      </c>
      <c r="I264" s="23">
        <v>8.62</v>
      </c>
      <c r="J264">
        <f t="shared" si="27"/>
        <v>21000</v>
      </c>
    </row>
    <row r="265" spans="1:10" ht="15">
      <c r="A265" s="3" t="s">
        <v>224</v>
      </c>
      <c r="B265" s="12">
        <f t="shared" si="23"/>
        <v>353.553</v>
      </c>
      <c r="C265" s="3" t="s">
        <v>7</v>
      </c>
      <c r="D265" s="3" t="s">
        <v>8</v>
      </c>
      <c r="E265" s="18">
        <v>196.117</v>
      </c>
      <c r="F265">
        <f t="shared" si="24"/>
        <v>35.5</v>
      </c>
      <c r="G265">
        <f t="shared" si="25"/>
        <v>33.80952380952381</v>
      </c>
      <c r="H265">
        <f t="shared" si="26"/>
        <v>5.80064366197183</v>
      </c>
      <c r="I265" s="23">
        <v>8.62</v>
      </c>
      <c r="J265">
        <f t="shared" si="27"/>
        <v>21000</v>
      </c>
    </row>
    <row r="266" spans="1:10" ht="15">
      <c r="A266" s="3" t="s">
        <v>157</v>
      </c>
      <c r="B266" s="12">
        <f t="shared" si="23"/>
        <v>353.553</v>
      </c>
      <c r="C266" s="3" t="s">
        <v>7</v>
      </c>
      <c r="D266" s="3" t="s">
        <v>8</v>
      </c>
      <c r="E266" s="18">
        <v>197.178</v>
      </c>
      <c r="F266">
        <f t="shared" si="24"/>
        <v>35.5</v>
      </c>
      <c r="G266">
        <f t="shared" si="25"/>
        <v>33.80952380952381</v>
      </c>
      <c r="H266">
        <f t="shared" si="26"/>
        <v>5.832025352112676</v>
      </c>
      <c r="I266" s="23">
        <v>8.62</v>
      </c>
      <c r="J266">
        <f t="shared" si="27"/>
        <v>21000</v>
      </c>
    </row>
    <row r="267" spans="1:10" ht="15">
      <c r="A267" s="3" t="s">
        <v>24</v>
      </c>
      <c r="B267" s="12">
        <f t="shared" si="23"/>
        <v>353.553</v>
      </c>
      <c r="C267" s="3" t="s">
        <v>7</v>
      </c>
      <c r="D267" s="3" t="s">
        <v>8</v>
      </c>
      <c r="E267" s="18">
        <v>198.273</v>
      </c>
      <c r="F267">
        <f t="shared" si="24"/>
        <v>35.5</v>
      </c>
      <c r="G267">
        <f t="shared" si="25"/>
        <v>33.80952380952381</v>
      </c>
      <c r="H267">
        <f t="shared" si="26"/>
        <v>5.864412676056338</v>
      </c>
      <c r="I267" s="23">
        <v>8.62</v>
      </c>
      <c r="J267">
        <f t="shared" si="27"/>
        <v>21000</v>
      </c>
    </row>
    <row r="268" spans="1:10" ht="15">
      <c r="A268" s="3" t="s">
        <v>93</v>
      </c>
      <c r="B268" s="12">
        <f t="shared" si="23"/>
        <v>353.553</v>
      </c>
      <c r="C268" s="3" t="s">
        <v>7</v>
      </c>
      <c r="D268" s="3" t="s">
        <v>8</v>
      </c>
      <c r="E268" s="18">
        <v>201.05</v>
      </c>
      <c r="F268">
        <f t="shared" si="24"/>
        <v>35.5</v>
      </c>
      <c r="G268">
        <f t="shared" si="25"/>
        <v>33.80952380952381</v>
      </c>
      <c r="H268">
        <f t="shared" si="26"/>
        <v>5.946549295774648</v>
      </c>
      <c r="I268" s="23">
        <v>8.62</v>
      </c>
      <c r="J268">
        <f t="shared" si="27"/>
        <v>21000</v>
      </c>
    </row>
    <row r="269" spans="1:10" ht="15">
      <c r="A269" s="3" t="s">
        <v>245</v>
      </c>
      <c r="B269" s="12">
        <f t="shared" si="23"/>
        <v>353.553</v>
      </c>
      <c r="C269" s="3" t="s">
        <v>7</v>
      </c>
      <c r="D269" s="3" t="s">
        <v>8</v>
      </c>
      <c r="E269" s="18">
        <v>201.141</v>
      </c>
      <c r="F269">
        <f t="shared" si="24"/>
        <v>35.5</v>
      </c>
      <c r="G269">
        <f t="shared" si="25"/>
        <v>33.80952380952381</v>
      </c>
      <c r="H269">
        <f t="shared" si="26"/>
        <v>5.949240845070422</v>
      </c>
      <c r="I269" s="23">
        <v>8.62</v>
      </c>
      <c r="J269">
        <f t="shared" si="27"/>
        <v>21000</v>
      </c>
    </row>
    <row r="270" spans="1:10" ht="15">
      <c r="A270" s="3" t="s">
        <v>97</v>
      </c>
      <c r="B270" s="12">
        <f t="shared" si="23"/>
        <v>353.553</v>
      </c>
      <c r="C270" s="3" t="s">
        <v>7</v>
      </c>
      <c r="D270" s="3" t="s">
        <v>8</v>
      </c>
      <c r="E270" s="18">
        <v>201.302</v>
      </c>
      <c r="F270">
        <f t="shared" si="24"/>
        <v>35.5</v>
      </c>
      <c r="G270">
        <f t="shared" si="25"/>
        <v>33.80952380952381</v>
      </c>
      <c r="H270">
        <f t="shared" si="26"/>
        <v>5.954002816901408</v>
      </c>
      <c r="I270" s="23">
        <v>8.62</v>
      </c>
      <c r="J270">
        <f t="shared" si="27"/>
        <v>21000</v>
      </c>
    </row>
    <row r="271" spans="1:10" ht="15">
      <c r="A271" s="3" t="s">
        <v>119</v>
      </c>
      <c r="B271" s="12">
        <f t="shared" si="23"/>
        <v>353.553</v>
      </c>
      <c r="C271" s="3" t="s">
        <v>7</v>
      </c>
      <c r="D271" s="3" t="s">
        <v>8</v>
      </c>
      <c r="E271" s="18">
        <v>204.342</v>
      </c>
      <c r="F271">
        <f t="shared" si="24"/>
        <v>35.5</v>
      </c>
      <c r="G271">
        <f t="shared" si="25"/>
        <v>33.80952380952381</v>
      </c>
      <c r="H271">
        <f t="shared" si="26"/>
        <v>6.043918309859155</v>
      </c>
      <c r="I271" s="23">
        <v>8.62</v>
      </c>
      <c r="J271">
        <f t="shared" si="27"/>
        <v>21000</v>
      </c>
    </row>
    <row r="272" spans="1:10" ht="15">
      <c r="A272" s="3" t="s">
        <v>219</v>
      </c>
      <c r="B272" s="12">
        <f t="shared" si="23"/>
        <v>353.553</v>
      </c>
      <c r="C272" s="3" t="s">
        <v>7</v>
      </c>
      <c r="D272" s="3" t="s">
        <v>8</v>
      </c>
      <c r="E272" s="18">
        <v>204.728</v>
      </c>
      <c r="F272">
        <f t="shared" si="24"/>
        <v>35.5</v>
      </c>
      <c r="G272">
        <f t="shared" si="25"/>
        <v>33.80952380952381</v>
      </c>
      <c r="H272">
        <f t="shared" si="26"/>
        <v>6.0553352112676055</v>
      </c>
      <c r="I272" s="23">
        <v>8.62</v>
      </c>
      <c r="J272">
        <f t="shared" si="27"/>
        <v>21000</v>
      </c>
    </row>
    <row r="273" spans="1:10" ht="15">
      <c r="A273" s="3" t="s">
        <v>252</v>
      </c>
      <c r="B273" s="12">
        <f t="shared" si="23"/>
        <v>353.553</v>
      </c>
      <c r="C273" s="3" t="s">
        <v>7</v>
      </c>
      <c r="D273" s="3" t="s">
        <v>8</v>
      </c>
      <c r="E273" s="18">
        <v>214.438</v>
      </c>
      <c r="F273">
        <f t="shared" si="24"/>
        <v>35.5</v>
      </c>
      <c r="G273">
        <f t="shared" si="25"/>
        <v>33.80952380952381</v>
      </c>
      <c r="H273">
        <f t="shared" si="26"/>
        <v>6.342532394366197</v>
      </c>
      <c r="I273" s="23">
        <v>8.62</v>
      </c>
      <c r="J273">
        <f t="shared" si="27"/>
        <v>21000</v>
      </c>
    </row>
    <row r="274" spans="1:10" ht="15">
      <c r="A274" s="3" t="s">
        <v>284</v>
      </c>
      <c r="B274" s="12">
        <f t="shared" si="23"/>
        <v>353.553</v>
      </c>
      <c r="C274" s="3" t="s">
        <v>7</v>
      </c>
      <c r="D274" s="3" t="s">
        <v>8</v>
      </c>
      <c r="E274" s="18">
        <v>214.716</v>
      </c>
      <c r="F274">
        <f t="shared" si="24"/>
        <v>35.5</v>
      </c>
      <c r="G274">
        <f t="shared" si="25"/>
        <v>33.80952380952381</v>
      </c>
      <c r="H274">
        <f t="shared" si="26"/>
        <v>6.350754929577465</v>
      </c>
      <c r="I274" s="23">
        <v>8.62</v>
      </c>
      <c r="J274">
        <f t="shared" si="27"/>
        <v>21000</v>
      </c>
    </row>
    <row r="275" spans="1:10" ht="15">
      <c r="A275" s="3" t="s">
        <v>283</v>
      </c>
      <c r="B275" s="12">
        <f t="shared" si="23"/>
        <v>353.553</v>
      </c>
      <c r="C275" s="3" t="s">
        <v>7</v>
      </c>
      <c r="D275" s="3" t="s">
        <v>8</v>
      </c>
      <c r="E275" s="18">
        <v>215.478</v>
      </c>
      <c r="F275">
        <f t="shared" si="24"/>
        <v>35.5</v>
      </c>
      <c r="G275">
        <f t="shared" si="25"/>
        <v>33.80952380952381</v>
      </c>
      <c r="H275">
        <f t="shared" si="26"/>
        <v>6.373292957746479</v>
      </c>
      <c r="I275" s="23">
        <v>8.62</v>
      </c>
      <c r="J275">
        <f t="shared" si="27"/>
        <v>21000</v>
      </c>
    </row>
    <row r="276" spans="1:10" ht="15">
      <c r="A276" s="3" t="s">
        <v>293</v>
      </c>
      <c r="B276" s="12">
        <f t="shared" si="23"/>
        <v>353.553</v>
      </c>
      <c r="C276" s="3" t="s">
        <v>7</v>
      </c>
      <c r="D276" s="3" t="s">
        <v>8</v>
      </c>
      <c r="E276" s="18">
        <v>216.508</v>
      </c>
      <c r="F276">
        <f t="shared" si="24"/>
        <v>35.5</v>
      </c>
      <c r="G276">
        <f t="shared" si="25"/>
        <v>33.80952380952381</v>
      </c>
      <c r="H276">
        <f t="shared" si="26"/>
        <v>6.403757746478873</v>
      </c>
      <c r="I276" s="23">
        <v>8.62</v>
      </c>
      <c r="J276">
        <f t="shared" si="27"/>
        <v>21000</v>
      </c>
    </row>
    <row r="277" spans="1:10" ht="15">
      <c r="A277" s="3" t="s">
        <v>102</v>
      </c>
      <c r="B277" s="12">
        <f t="shared" si="23"/>
        <v>353.553</v>
      </c>
      <c r="C277" s="3" t="s">
        <v>7</v>
      </c>
      <c r="D277" s="3" t="s">
        <v>8</v>
      </c>
      <c r="E277" s="18">
        <v>218.239</v>
      </c>
      <c r="F277">
        <f t="shared" si="24"/>
        <v>35.5</v>
      </c>
      <c r="G277">
        <f t="shared" si="25"/>
        <v>33.80952380952381</v>
      </c>
      <c r="H277">
        <f t="shared" si="26"/>
        <v>6.454956338028169</v>
      </c>
      <c r="I277" s="23">
        <v>8.62</v>
      </c>
      <c r="J277">
        <f t="shared" si="27"/>
        <v>21000</v>
      </c>
    </row>
    <row r="278" spans="1:10" ht="15">
      <c r="A278" s="3" t="s">
        <v>228</v>
      </c>
      <c r="B278" s="12">
        <f t="shared" si="23"/>
        <v>353.553</v>
      </c>
      <c r="C278" s="3" t="s">
        <v>7</v>
      </c>
      <c r="D278" s="3" t="s">
        <v>8</v>
      </c>
      <c r="E278" s="18">
        <v>222.068</v>
      </c>
      <c r="F278">
        <f t="shared" si="24"/>
        <v>35.5</v>
      </c>
      <c r="G278">
        <f t="shared" si="25"/>
        <v>33.80952380952381</v>
      </c>
      <c r="H278">
        <f t="shared" si="26"/>
        <v>6.568208450704225</v>
      </c>
      <c r="I278" s="23">
        <v>8.62</v>
      </c>
      <c r="J278">
        <f t="shared" si="27"/>
        <v>21000</v>
      </c>
    </row>
    <row r="279" spans="1:10" ht="15">
      <c r="A279" s="3" t="s">
        <v>89</v>
      </c>
      <c r="B279" s="12">
        <f t="shared" si="23"/>
        <v>353.553</v>
      </c>
      <c r="C279" s="3" t="s">
        <v>7</v>
      </c>
      <c r="D279" s="3" t="s">
        <v>8</v>
      </c>
      <c r="E279" s="18">
        <v>222.094</v>
      </c>
      <c r="F279">
        <f t="shared" si="24"/>
        <v>35.5</v>
      </c>
      <c r="G279">
        <f t="shared" si="25"/>
        <v>33.80952380952381</v>
      </c>
      <c r="H279">
        <f t="shared" si="26"/>
        <v>6.568977464788732</v>
      </c>
      <c r="I279" s="23">
        <v>8.62</v>
      </c>
      <c r="J279">
        <f t="shared" si="27"/>
        <v>21000</v>
      </c>
    </row>
    <row r="280" spans="1:10" ht="15">
      <c r="A280" s="3" t="s">
        <v>325</v>
      </c>
      <c r="B280" s="12">
        <f t="shared" si="23"/>
        <v>353.553</v>
      </c>
      <c r="C280" s="3" t="s">
        <v>7</v>
      </c>
      <c r="D280" s="3" t="s">
        <v>8</v>
      </c>
      <c r="E280" s="18">
        <v>228.511</v>
      </c>
      <c r="F280">
        <f t="shared" si="24"/>
        <v>35.5</v>
      </c>
      <c r="G280">
        <f t="shared" si="25"/>
        <v>33.80952380952381</v>
      </c>
      <c r="H280">
        <f t="shared" si="26"/>
        <v>6.758776056338028</v>
      </c>
      <c r="I280" s="23">
        <v>8.62</v>
      </c>
      <c r="J280">
        <f t="shared" si="27"/>
        <v>21000</v>
      </c>
    </row>
    <row r="281" spans="1:10" ht="15">
      <c r="A281" s="3" t="s">
        <v>280</v>
      </c>
      <c r="B281" s="12">
        <f t="shared" si="23"/>
        <v>353.553</v>
      </c>
      <c r="C281" s="3" t="s">
        <v>7</v>
      </c>
      <c r="D281" s="3" t="s">
        <v>8</v>
      </c>
      <c r="E281" s="18">
        <v>230.329</v>
      </c>
      <c r="F281">
        <f t="shared" si="24"/>
        <v>35.5</v>
      </c>
      <c r="G281">
        <f t="shared" si="25"/>
        <v>33.80952380952381</v>
      </c>
      <c r="H281">
        <f t="shared" si="26"/>
        <v>6.812547887323944</v>
      </c>
      <c r="I281" s="23">
        <v>8.62</v>
      </c>
      <c r="J281">
        <f t="shared" si="27"/>
        <v>21000</v>
      </c>
    </row>
    <row r="282" spans="1:10" ht="15">
      <c r="A282" s="3" t="s">
        <v>114</v>
      </c>
      <c r="B282" s="12">
        <f t="shared" si="23"/>
        <v>353.553</v>
      </c>
      <c r="C282" s="3" t="s">
        <v>7</v>
      </c>
      <c r="D282" s="3" t="s">
        <v>8</v>
      </c>
      <c r="E282" s="18">
        <v>232.206</v>
      </c>
      <c r="F282">
        <f t="shared" si="24"/>
        <v>35.5</v>
      </c>
      <c r="G282">
        <f t="shared" si="25"/>
        <v>33.80952380952381</v>
      </c>
      <c r="H282">
        <f t="shared" si="26"/>
        <v>6.868064788732394</v>
      </c>
      <c r="I282" s="23">
        <v>8.62</v>
      </c>
      <c r="J282">
        <f t="shared" si="27"/>
        <v>21000</v>
      </c>
    </row>
    <row r="283" spans="1:10" ht="15">
      <c r="A283" s="3" t="s">
        <v>292</v>
      </c>
      <c r="B283" s="12">
        <f t="shared" si="23"/>
        <v>353.553</v>
      </c>
      <c r="C283" s="3" t="s">
        <v>7</v>
      </c>
      <c r="D283" s="3" t="s">
        <v>8</v>
      </c>
      <c r="E283" s="18">
        <v>234.568</v>
      </c>
      <c r="F283">
        <f t="shared" si="24"/>
        <v>35.5</v>
      </c>
      <c r="G283">
        <f t="shared" si="25"/>
        <v>33.80952380952381</v>
      </c>
      <c r="H283">
        <f t="shared" si="26"/>
        <v>6.93792676056338</v>
      </c>
      <c r="I283" s="23">
        <v>8.62</v>
      </c>
      <c r="J283">
        <f t="shared" si="27"/>
        <v>21000</v>
      </c>
    </row>
    <row r="284" spans="1:10" ht="15">
      <c r="A284" s="3" t="s">
        <v>165</v>
      </c>
      <c r="B284" s="12">
        <f t="shared" si="23"/>
        <v>353.553</v>
      </c>
      <c r="C284" s="3" t="s">
        <v>7</v>
      </c>
      <c r="D284" s="3" t="s">
        <v>8</v>
      </c>
      <c r="E284" s="18">
        <v>234.725</v>
      </c>
      <c r="F284">
        <f t="shared" si="24"/>
        <v>35.5</v>
      </c>
      <c r="G284">
        <f t="shared" si="25"/>
        <v>33.80952380952381</v>
      </c>
      <c r="H284">
        <f t="shared" si="26"/>
        <v>6.942570422535211</v>
      </c>
      <c r="I284" s="23">
        <v>8.62</v>
      </c>
      <c r="J284">
        <f t="shared" si="27"/>
        <v>21000</v>
      </c>
    </row>
    <row r="285" spans="1:10" ht="15">
      <c r="A285" s="3" t="s">
        <v>53</v>
      </c>
      <c r="B285" s="12">
        <f t="shared" si="23"/>
        <v>353.553</v>
      </c>
      <c r="C285" s="3" t="s">
        <v>7</v>
      </c>
      <c r="D285" s="3" t="s">
        <v>8</v>
      </c>
      <c r="E285" s="18">
        <v>235.081</v>
      </c>
      <c r="F285">
        <f t="shared" si="24"/>
        <v>35.5</v>
      </c>
      <c r="G285">
        <f t="shared" si="25"/>
        <v>33.80952380952381</v>
      </c>
      <c r="H285">
        <f t="shared" si="26"/>
        <v>6.953099999999999</v>
      </c>
      <c r="I285" s="23">
        <v>8.62</v>
      </c>
      <c r="J285">
        <f t="shared" si="27"/>
        <v>21000</v>
      </c>
    </row>
    <row r="286" spans="1:10" ht="15">
      <c r="A286" s="3" t="s">
        <v>276</v>
      </c>
      <c r="B286" s="12">
        <f t="shared" si="23"/>
        <v>353.553</v>
      </c>
      <c r="C286" s="3" t="s">
        <v>7</v>
      </c>
      <c r="D286" s="3" t="s">
        <v>8</v>
      </c>
      <c r="E286" s="18">
        <v>240.871</v>
      </c>
      <c r="F286">
        <f t="shared" si="24"/>
        <v>35.5</v>
      </c>
      <c r="G286">
        <f t="shared" si="25"/>
        <v>33.80952380952381</v>
      </c>
      <c r="H286">
        <f t="shared" si="26"/>
        <v>7.124353521126761</v>
      </c>
      <c r="I286" s="23">
        <v>8.62</v>
      </c>
      <c r="J286">
        <f t="shared" si="27"/>
        <v>21000</v>
      </c>
    </row>
    <row r="287" spans="1:10" ht="15">
      <c r="A287" s="3" t="s">
        <v>259</v>
      </c>
      <c r="B287" s="12">
        <f t="shared" si="23"/>
        <v>353.553</v>
      </c>
      <c r="C287" s="3" t="s">
        <v>7</v>
      </c>
      <c r="D287" s="3" t="s">
        <v>8</v>
      </c>
      <c r="E287" s="18">
        <v>247.574</v>
      </c>
      <c r="F287">
        <f t="shared" si="24"/>
        <v>35.5</v>
      </c>
      <c r="G287">
        <f t="shared" si="25"/>
        <v>33.80952380952381</v>
      </c>
      <c r="H287">
        <f t="shared" si="26"/>
        <v>7.322611267605634</v>
      </c>
      <c r="I287" s="23">
        <v>8.62</v>
      </c>
      <c r="J287">
        <f t="shared" si="27"/>
        <v>21000</v>
      </c>
    </row>
    <row r="288" spans="1:10" ht="15">
      <c r="A288" s="3" t="s">
        <v>52</v>
      </c>
      <c r="B288" s="12">
        <f t="shared" si="23"/>
        <v>353.553</v>
      </c>
      <c r="C288" s="3" t="s">
        <v>7</v>
      </c>
      <c r="D288" s="3" t="s">
        <v>8</v>
      </c>
      <c r="E288" s="18">
        <v>248.182</v>
      </c>
      <c r="F288">
        <f t="shared" si="24"/>
        <v>35.5</v>
      </c>
      <c r="G288">
        <f t="shared" si="25"/>
        <v>33.80952380952381</v>
      </c>
      <c r="H288">
        <f t="shared" si="26"/>
        <v>7.340594366197182</v>
      </c>
      <c r="I288" s="23">
        <v>8.62</v>
      </c>
      <c r="J288">
        <f t="shared" si="27"/>
        <v>21000</v>
      </c>
    </row>
    <row r="289" spans="1:10" ht="15">
      <c r="A289" s="3" t="s">
        <v>250</v>
      </c>
      <c r="B289" s="12">
        <f t="shared" si="23"/>
        <v>353.553</v>
      </c>
      <c r="C289" s="3" t="s">
        <v>7</v>
      </c>
      <c r="D289" s="3" t="s">
        <v>8</v>
      </c>
      <c r="E289" s="18">
        <v>255.386</v>
      </c>
      <c r="F289">
        <f t="shared" si="24"/>
        <v>35.5</v>
      </c>
      <c r="G289">
        <f t="shared" si="25"/>
        <v>33.80952380952381</v>
      </c>
      <c r="H289">
        <f t="shared" si="26"/>
        <v>7.553670422535211</v>
      </c>
      <c r="I289" s="23">
        <v>8.62</v>
      </c>
      <c r="J289">
        <f t="shared" si="27"/>
        <v>21000</v>
      </c>
    </row>
    <row r="290" spans="1:10" ht="15">
      <c r="A290" s="3" t="s">
        <v>131</v>
      </c>
      <c r="B290" s="12">
        <f t="shared" si="23"/>
        <v>353.553</v>
      </c>
      <c r="C290" s="3" t="s">
        <v>7</v>
      </c>
      <c r="D290" s="3" t="s">
        <v>8</v>
      </c>
      <c r="E290" s="18">
        <v>256.41</v>
      </c>
      <c r="F290">
        <f t="shared" si="24"/>
        <v>35.5</v>
      </c>
      <c r="G290">
        <f t="shared" si="25"/>
        <v>33.80952380952381</v>
      </c>
      <c r="H290">
        <f t="shared" si="26"/>
        <v>7.583957746478874</v>
      </c>
      <c r="I290" s="23">
        <v>8.62</v>
      </c>
      <c r="J290">
        <f t="shared" si="27"/>
        <v>21000</v>
      </c>
    </row>
    <row r="291" spans="1:10" ht="15">
      <c r="A291" s="3" t="s">
        <v>254</v>
      </c>
      <c r="B291" s="12">
        <f t="shared" si="23"/>
        <v>353.553</v>
      </c>
      <c r="C291" s="3" t="s">
        <v>7</v>
      </c>
      <c r="D291" s="3" t="s">
        <v>8</v>
      </c>
      <c r="E291" s="18">
        <v>258.755</v>
      </c>
      <c r="F291">
        <f t="shared" si="24"/>
        <v>35.5</v>
      </c>
      <c r="G291">
        <f t="shared" si="25"/>
        <v>33.80952380952381</v>
      </c>
      <c r="H291">
        <f t="shared" si="26"/>
        <v>7.65331690140845</v>
      </c>
      <c r="I291" s="23">
        <v>8.62</v>
      </c>
      <c r="J291">
        <f t="shared" si="27"/>
        <v>21000</v>
      </c>
    </row>
    <row r="292" spans="1:10" ht="15">
      <c r="A292" s="3" t="s">
        <v>140</v>
      </c>
      <c r="B292" s="12">
        <f t="shared" si="23"/>
        <v>353.553</v>
      </c>
      <c r="C292" s="3" t="s">
        <v>7</v>
      </c>
      <c r="D292" s="3" t="s">
        <v>8</v>
      </c>
      <c r="E292" s="18">
        <v>261.504</v>
      </c>
      <c r="F292">
        <f t="shared" si="24"/>
        <v>35.5</v>
      </c>
      <c r="G292">
        <f t="shared" si="25"/>
        <v>33.80952380952381</v>
      </c>
      <c r="H292">
        <f t="shared" si="26"/>
        <v>7.734625352112676</v>
      </c>
      <c r="I292" s="23">
        <v>8.62</v>
      </c>
      <c r="J292">
        <f t="shared" si="27"/>
        <v>21000</v>
      </c>
    </row>
    <row r="293" spans="1:10" ht="15">
      <c r="A293" s="3" t="s">
        <v>205</v>
      </c>
      <c r="B293" s="12">
        <f t="shared" si="23"/>
        <v>353.553</v>
      </c>
      <c r="C293" s="3" t="s">
        <v>7</v>
      </c>
      <c r="D293" s="3" t="s">
        <v>8</v>
      </c>
      <c r="E293" s="18">
        <v>262.657</v>
      </c>
      <c r="F293">
        <f t="shared" si="24"/>
        <v>35.5</v>
      </c>
      <c r="G293">
        <f t="shared" si="25"/>
        <v>33.80952380952381</v>
      </c>
      <c r="H293">
        <f t="shared" si="26"/>
        <v>7.768728169014084</v>
      </c>
      <c r="I293" s="23">
        <v>8.62</v>
      </c>
      <c r="J293">
        <f t="shared" si="27"/>
        <v>21000</v>
      </c>
    </row>
    <row r="294" spans="1:10" ht="15">
      <c r="A294" s="3" t="s">
        <v>148</v>
      </c>
      <c r="B294" s="12">
        <f t="shared" si="23"/>
        <v>353.553</v>
      </c>
      <c r="C294" s="3" t="s">
        <v>7</v>
      </c>
      <c r="D294" s="3" t="s">
        <v>8</v>
      </c>
      <c r="E294" s="18">
        <v>265.553</v>
      </c>
      <c r="F294">
        <f t="shared" si="24"/>
        <v>35.5</v>
      </c>
      <c r="G294">
        <f t="shared" si="25"/>
        <v>33.80952380952381</v>
      </c>
      <c r="H294">
        <f t="shared" si="26"/>
        <v>7.854384507042253</v>
      </c>
      <c r="I294" s="23">
        <v>8.62</v>
      </c>
      <c r="J294">
        <f t="shared" si="27"/>
        <v>21000</v>
      </c>
    </row>
    <row r="295" spans="1:10" ht="15">
      <c r="A295" s="3" t="s">
        <v>100</v>
      </c>
      <c r="B295" s="12">
        <f t="shared" si="23"/>
        <v>353.553</v>
      </c>
      <c r="C295" s="3" t="s">
        <v>7</v>
      </c>
      <c r="D295" s="3" t="s">
        <v>8</v>
      </c>
      <c r="E295" s="18">
        <v>279.256</v>
      </c>
      <c r="F295">
        <f t="shared" si="24"/>
        <v>35.5</v>
      </c>
      <c r="G295">
        <f t="shared" si="25"/>
        <v>33.80952380952381</v>
      </c>
      <c r="H295">
        <f t="shared" si="26"/>
        <v>8.259684507042252</v>
      </c>
      <c r="I295" s="23">
        <v>8.62</v>
      </c>
      <c r="J295">
        <f t="shared" si="27"/>
        <v>21000</v>
      </c>
    </row>
    <row r="296" spans="1:10" ht="15">
      <c r="A296" s="3" t="s">
        <v>144</v>
      </c>
      <c r="B296" s="12">
        <f t="shared" si="23"/>
        <v>353.553</v>
      </c>
      <c r="C296" s="3" t="s">
        <v>7</v>
      </c>
      <c r="D296" s="3" t="s">
        <v>8</v>
      </c>
      <c r="E296" s="18">
        <v>284.62</v>
      </c>
      <c r="F296">
        <f t="shared" si="24"/>
        <v>35.5</v>
      </c>
      <c r="G296">
        <f t="shared" si="25"/>
        <v>33.80952380952381</v>
      </c>
      <c r="H296">
        <f t="shared" si="26"/>
        <v>8.418338028169014</v>
      </c>
      <c r="I296" s="23">
        <v>8.62</v>
      </c>
      <c r="J296">
        <f t="shared" si="27"/>
        <v>21000</v>
      </c>
    </row>
    <row r="297" spans="1:10" ht="15">
      <c r="A297" s="3" t="s">
        <v>342</v>
      </c>
      <c r="B297" s="12">
        <f t="shared" si="23"/>
        <v>353.553</v>
      </c>
      <c r="C297" s="3" t="s">
        <v>7</v>
      </c>
      <c r="D297" s="3" t="s">
        <v>8</v>
      </c>
      <c r="E297" s="18">
        <v>285.172</v>
      </c>
      <c r="F297">
        <f t="shared" si="24"/>
        <v>35.5</v>
      </c>
      <c r="G297">
        <f t="shared" si="25"/>
        <v>33.80952380952381</v>
      </c>
      <c r="H297">
        <f t="shared" si="26"/>
        <v>8.434664788732395</v>
      </c>
      <c r="I297" s="23">
        <v>8.62</v>
      </c>
      <c r="J297">
        <f t="shared" si="27"/>
        <v>21000</v>
      </c>
    </row>
    <row r="298" spans="1:10" ht="15">
      <c r="A298" s="3" t="s">
        <v>110</v>
      </c>
      <c r="B298" s="12">
        <f t="shared" si="23"/>
        <v>353.553</v>
      </c>
      <c r="C298" s="3" t="s">
        <v>7</v>
      </c>
      <c r="D298" s="3" t="s">
        <v>8</v>
      </c>
      <c r="E298" s="18">
        <v>287.644</v>
      </c>
      <c r="F298">
        <f t="shared" si="24"/>
        <v>35.5</v>
      </c>
      <c r="G298">
        <f t="shared" si="25"/>
        <v>33.80952380952381</v>
      </c>
      <c r="H298">
        <f t="shared" si="26"/>
        <v>8.50778028169014</v>
      </c>
      <c r="I298" s="23">
        <v>8.62</v>
      </c>
      <c r="J298">
        <f t="shared" si="27"/>
        <v>21000</v>
      </c>
    </row>
    <row r="299" spans="1:10" ht="15">
      <c r="A299" s="3" t="s">
        <v>105</v>
      </c>
      <c r="B299" s="12">
        <f t="shared" si="23"/>
        <v>353.553</v>
      </c>
      <c r="C299" s="3" t="s">
        <v>7</v>
      </c>
      <c r="D299" s="3" t="s">
        <v>8</v>
      </c>
      <c r="E299" s="18">
        <v>292.457</v>
      </c>
      <c r="F299">
        <f t="shared" si="24"/>
        <v>35.5</v>
      </c>
      <c r="G299">
        <f t="shared" si="25"/>
        <v>33.80952380952381</v>
      </c>
      <c r="H299">
        <f t="shared" si="26"/>
        <v>8.65013661971831</v>
      </c>
      <c r="I299" s="22">
        <v>25.7</v>
      </c>
      <c r="J299">
        <f t="shared" si="27"/>
        <v>21000</v>
      </c>
    </row>
    <row r="300" spans="1:10" ht="15">
      <c r="A300" s="3" t="s">
        <v>106</v>
      </c>
      <c r="B300" s="12">
        <f t="shared" si="23"/>
        <v>353.553</v>
      </c>
      <c r="C300" s="3" t="s">
        <v>7</v>
      </c>
      <c r="D300" s="3" t="s">
        <v>8</v>
      </c>
      <c r="E300" s="18">
        <v>293.441</v>
      </c>
      <c r="F300">
        <f t="shared" si="24"/>
        <v>35.5</v>
      </c>
      <c r="G300">
        <f t="shared" si="25"/>
        <v>33.80952380952381</v>
      </c>
      <c r="H300">
        <f t="shared" si="26"/>
        <v>8.67924084507042</v>
      </c>
      <c r="I300" s="22">
        <v>25.7</v>
      </c>
      <c r="J300">
        <f t="shared" si="27"/>
        <v>21000</v>
      </c>
    </row>
    <row r="301" spans="1:10" ht="15">
      <c r="A301" s="3" t="s">
        <v>113</v>
      </c>
      <c r="B301" s="12">
        <f t="shared" si="23"/>
        <v>353.553</v>
      </c>
      <c r="C301" s="3" t="s">
        <v>7</v>
      </c>
      <c r="D301" s="3" t="s">
        <v>8</v>
      </c>
      <c r="E301" s="18">
        <v>294.168</v>
      </c>
      <c r="F301">
        <f t="shared" si="24"/>
        <v>35.5</v>
      </c>
      <c r="G301">
        <f t="shared" si="25"/>
        <v>33.80952380952381</v>
      </c>
      <c r="H301">
        <f t="shared" si="26"/>
        <v>8.700743661971831</v>
      </c>
      <c r="I301" s="22">
        <v>25.7</v>
      </c>
      <c r="J301">
        <f t="shared" si="27"/>
        <v>21000</v>
      </c>
    </row>
    <row r="302" spans="1:10" ht="15">
      <c r="A302" s="3" t="s">
        <v>123</v>
      </c>
      <c r="B302" s="12">
        <f t="shared" si="23"/>
        <v>353.553</v>
      </c>
      <c r="C302" s="3" t="s">
        <v>7</v>
      </c>
      <c r="D302" s="3" t="s">
        <v>8</v>
      </c>
      <c r="E302" s="18">
        <v>298.939</v>
      </c>
      <c r="F302">
        <f t="shared" si="24"/>
        <v>35.5</v>
      </c>
      <c r="G302">
        <f t="shared" si="25"/>
        <v>33.80952380952381</v>
      </c>
      <c r="H302">
        <f t="shared" si="26"/>
        <v>8.841857746478874</v>
      </c>
      <c r="I302" s="22">
        <v>25.7</v>
      </c>
      <c r="J302">
        <f t="shared" si="27"/>
        <v>21000</v>
      </c>
    </row>
    <row r="303" spans="1:10" ht="15">
      <c r="A303" s="3" t="s">
        <v>127</v>
      </c>
      <c r="B303" s="12">
        <f t="shared" si="23"/>
        <v>353.553</v>
      </c>
      <c r="C303" s="3" t="s">
        <v>7</v>
      </c>
      <c r="D303" s="3" t="s">
        <v>8</v>
      </c>
      <c r="E303" s="18">
        <v>311.234</v>
      </c>
      <c r="F303">
        <f t="shared" si="24"/>
        <v>35.5</v>
      </c>
      <c r="G303">
        <f t="shared" si="25"/>
        <v>33.80952380952381</v>
      </c>
      <c r="H303">
        <f t="shared" si="26"/>
        <v>9.205512676056337</v>
      </c>
      <c r="I303" s="22">
        <v>25.7</v>
      </c>
      <c r="J303">
        <f t="shared" si="27"/>
        <v>21000</v>
      </c>
    </row>
    <row r="304" spans="1:10" ht="15">
      <c r="A304" s="3" t="s">
        <v>329</v>
      </c>
      <c r="B304" s="12">
        <f t="shared" si="23"/>
        <v>353.553</v>
      </c>
      <c r="C304" s="3" t="s">
        <v>7</v>
      </c>
      <c r="D304" s="3" t="s">
        <v>8</v>
      </c>
      <c r="E304" s="18">
        <v>311.868</v>
      </c>
      <c r="F304">
        <f t="shared" si="24"/>
        <v>35.5</v>
      </c>
      <c r="G304">
        <f t="shared" si="25"/>
        <v>33.80952380952381</v>
      </c>
      <c r="H304">
        <f t="shared" si="26"/>
        <v>9.224264788732395</v>
      </c>
      <c r="I304" s="22">
        <v>25.7</v>
      </c>
      <c r="J304">
        <f t="shared" si="27"/>
        <v>21000</v>
      </c>
    </row>
    <row r="305" spans="1:10" ht="15">
      <c r="A305" s="3" t="s">
        <v>246</v>
      </c>
      <c r="B305" s="12">
        <f t="shared" si="23"/>
        <v>353.553</v>
      </c>
      <c r="C305" s="3" t="s">
        <v>7</v>
      </c>
      <c r="D305" s="3" t="s">
        <v>8</v>
      </c>
      <c r="E305" s="18">
        <v>315.981</v>
      </c>
      <c r="F305">
        <f t="shared" si="24"/>
        <v>35.5</v>
      </c>
      <c r="G305">
        <f t="shared" si="25"/>
        <v>33.80952380952381</v>
      </c>
      <c r="H305">
        <f t="shared" si="26"/>
        <v>9.34591690140845</v>
      </c>
      <c r="I305" s="22">
        <v>25.7</v>
      </c>
      <c r="J305">
        <f t="shared" si="27"/>
        <v>21000</v>
      </c>
    </row>
    <row r="306" spans="1:10" ht="15">
      <c r="A306" s="3" t="s">
        <v>34</v>
      </c>
      <c r="B306" s="12">
        <f t="shared" si="23"/>
        <v>353.553</v>
      </c>
      <c r="C306" s="3" t="s">
        <v>7</v>
      </c>
      <c r="D306" s="3" t="s">
        <v>8</v>
      </c>
      <c r="E306" s="18">
        <v>316.113</v>
      </c>
      <c r="F306">
        <f t="shared" si="24"/>
        <v>35.5</v>
      </c>
      <c r="G306">
        <f t="shared" si="25"/>
        <v>33.80952380952381</v>
      </c>
      <c r="H306">
        <f t="shared" si="26"/>
        <v>9.349821126760563</v>
      </c>
      <c r="I306" s="22">
        <v>25.7</v>
      </c>
      <c r="J306">
        <f t="shared" si="27"/>
        <v>21000</v>
      </c>
    </row>
    <row r="307" spans="1:10" ht="15">
      <c r="A307" s="3" t="s">
        <v>317</v>
      </c>
      <c r="B307" s="12">
        <f t="shared" si="23"/>
        <v>353.553</v>
      </c>
      <c r="C307" s="3" t="s">
        <v>7</v>
      </c>
      <c r="D307" s="3" t="s">
        <v>8</v>
      </c>
      <c r="E307" s="18">
        <v>317.384</v>
      </c>
      <c r="F307">
        <f t="shared" si="24"/>
        <v>35.5</v>
      </c>
      <c r="G307">
        <f t="shared" si="25"/>
        <v>33.80952380952381</v>
      </c>
      <c r="H307">
        <f t="shared" si="26"/>
        <v>9.387414084507043</v>
      </c>
      <c r="I307" s="22">
        <v>25.7</v>
      </c>
      <c r="J307">
        <f t="shared" si="27"/>
        <v>21000</v>
      </c>
    </row>
    <row r="308" spans="1:10" ht="15">
      <c r="A308" s="3" t="s">
        <v>109</v>
      </c>
      <c r="B308" s="12">
        <f t="shared" si="23"/>
        <v>353.553</v>
      </c>
      <c r="C308" s="3" t="s">
        <v>7</v>
      </c>
      <c r="D308" s="3" t="s">
        <v>8</v>
      </c>
      <c r="E308" s="18">
        <v>317.495</v>
      </c>
      <c r="F308">
        <f t="shared" si="24"/>
        <v>35.5</v>
      </c>
      <c r="G308">
        <f t="shared" si="25"/>
        <v>33.80952380952381</v>
      </c>
      <c r="H308">
        <f t="shared" si="26"/>
        <v>9.390697183098592</v>
      </c>
      <c r="I308" s="22">
        <v>25.7</v>
      </c>
      <c r="J308">
        <f t="shared" si="27"/>
        <v>21000</v>
      </c>
    </row>
    <row r="309" spans="1:10" ht="15">
      <c r="A309" s="3" t="s">
        <v>101</v>
      </c>
      <c r="B309" s="12">
        <f t="shared" si="23"/>
        <v>353.553</v>
      </c>
      <c r="C309" s="3" t="s">
        <v>7</v>
      </c>
      <c r="D309" s="3" t="s">
        <v>8</v>
      </c>
      <c r="E309" s="18">
        <v>327.818</v>
      </c>
      <c r="F309">
        <f t="shared" si="24"/>
        <v>35.5</v>
      </c>
      <c r="G309">
        <f t="shared" si="25"/>
        <v>33.80952380952381</v>
      </c>
      <c r="H309">
        <f t="shared" si="26"/>
        <v>9.696025352112676</v>
      </c>
      <c r="I309" s="22">
        <v>25.7</v>
      </c>
      <c r="J309">
        <f t="shared" si="27"/>
        <v>21000</v>
      </c>
    </row>
    <row r="310" spans="1:10" ht="15">
      <c r="A310" s="3" t="s">
        <v>303</v>
      </c>
      <c r="B310" s="12">
        <f t="shared" si="23"/>
        <v>353.553</v>
      </c>
      <c r="C310" s="3" t="s">
        <v>7</v>
      </c>
      <c r="D310" s="3" t="s">
        <v>8</v>
      </c>
      <c r="E310" s="18">
        <v>330.612</v>
      </c>
      <c r="F310">
        <f t="shared" si="24"/>
        <v>35.5</v>
      </c>
      <c r="G310">
        <f t="shared" si="25"/>
        <v>33.80952380952381</v>
      </c>
      <c r="H310">
        <f t="shared" si="26"/>
        <v>9.778664788732394</v>
      </c>
      <c r="I310" s="22">
        <v>25.7</v>
      </c>
      <c r="J310">
        <f t="shared" si="27"/>
        <v>21000</v>
      </c>
    </row>
    <row r="311" spans="1:10" ht="15">
      <c r="A311" s="3" t="s">
        <v>267</v>
      </c>
      <c r="B311" s="12">
        <f t="shared" si="23"/>
        <v>353.553</v>
      </c>
      <c r="C311" s="3" t="s">
        <v>7</v>
      </c>
      <c r="D311" s="3" t="s">
        <v>8</v>
      </c>
      <c r="E311" s="18">
        <v>331.783</v>
      </c>
      <c r="F311">
        <f t="shared" si="24"/>
        <v>35.5</v>
      </c>
      <c r="G311">
        <f t="shared" si="25"/>
        <v>33.80952380952381</v>
      </c>
      <c r="H311">
        <f t="shared" si="26"/>
        <v>9.8133</v>
      </c>
      <c r="I311" s="22">
        <v>25.7</v>
      </c>
      <c r="J311">
        <f t="shared" si="27"/>
        <v>21000</v>
      </c>
    </row>
    <row r="312" spans="1:10" ht="15">
      <c r="A312" s="3" t="s">
        <v>180</v>
      </c>
      <c r="B312" s="12">
        <f t="shared" si="23"/>
        <v>353.553</v>
      </c>
      <c r="C312" s="3" t="s">
        <v>7</v>
      </c>
      <c r="D312" s="3" t="s">
        <v>8</v>
      </c>
      <c r="E312" s="18">
        <v>376.744</v>
      </c>
      <c r="F312">
        <f t="shared" si="24"/>
        <v>35.5</v>
      </c>
      <c r="G312">
        <f t="shared" si="25"/>
        <v>33.80952380952381</v>
      </c>
      <c r="H312">
        <f t="shared" si="26"/>
        <v>11.143132394366198</v>
      </c>
      <c r="I312" s="22">
        <v>25.7</v>
      </c>
      <c r="J312">
        <f t="shared" si="27"/>
        <v>21000</v>
      </c>
    </row>
    <row r="313" spans="1:10" ht="15">
      <c r="A313" s="3" t="s">
        <v>350</v>
      </c>
      <c r="B313" s="12">
        <f t="shared" si="23"/>
        <v>353.553</v>
      </c>
      <c r="C313" s="3" t="s">
        <v>7</v>
      </c>
      <c r="D313" s="3" t="s">
        <v>8</v>
      </c>
      <c r="E313" s="18">
        <v>380.561</v>
      </c>
      <c r="F313">
        <f t="shared" si="24"/>
        <v>35.5</v>
      </c>
      <c r="G313">
        <f t="shared" si="25"/>
        <v>33.80952380952381</v>
      </c>
      <c r="H313">
        <f t="shared" si="26"/>
        <v>11.256029577464789</v>
      </c>
      <c r="I313" s="22">
        <v>25.7</v>
      </c>
      <c r="J313">
        <f t="shared" si="27"/>
        <v>21000</v>
      </c>
    </row>
    <row r="314" spans="1:10" ht="15">
      <c r="A314" s="3" t="s">
        <v>346</v>
      </c>
      <c r="B314" s="12">
        <f t="shared" si="23"/>
        <v>353.553</v>
      </c>
      <c r="C314" s="3" t="s">
        <v>7</v>
      </c>
      <c r="D314" s="3" t="s">
        <v>8</v>
      </c>
      <c r="E314" s="18">
        <v>390.626</v>
      </c>
      <c r="F314">
        <f t="shared" si="24"/>
        <v>35.5</v>
      </c>
      <c r="G314">
        <f t="shared" si="25"/>
        <v>33.80952380952381</v>
      </c>
      <c r="H314">
        <f t="shared" si="26"/>
        <v>11.553726760563379</v>
      </c>
      <c r="I314" s="22">
        <v>25.7</v>
      </c>
      <c r="J314">
        <f t="shared" si="27"/>
        <v>21000</v>
      </c>
    </row>
    <row r="315" spans="1:10" ht="15">
      <c r="A315" s="3" t="s">
        <v>203</v>
      </c>
      <c r="B315" s="12">
        <f t="shared" si="23"/>
        <v>353.553</v>
      </c>
      <c r="C315" s="3" t="s">
        <v>7</v>
      </c>
      <c r="D315" s="3" t="s">
        <v>8</v>
      </c>
      <c r="E315" s="18">
        <v>395.478</v>
      </c>
      <c r="F315">
        <f t="shared" si="24"/>
        <v>35.5</v>
      </c>
      <c r="G315">
        <f t="shared" si="25"/>
        <v>33.80952380952381</v>
      </c>
      <c r="H315">
        <f t="shared" si="26"/>
        <v>11.69723661971831</v>
      </c>
      <c r="I315" s="22">
        <v>25.7</v>
      </c>
      <c r="J315">
        <f t="shared" si="27"/>
        <v>21000</v>
      </c>
    </row>
    <row r="316" spans="1:10" ht="15">
      <c r="A316" s="3" t="s">
        <v>263</v>
      </c>
      <c r="B316" s="12">
        <f t="shared" si="23"/>
        <v>353.553</v>
      </c>
      <c r="C316" s="3" t="s">
        <v>7</v>
      </c>
      <c r="D316" s="3" t="s">
        <v>8</v>
      </c>
      <c r="E316" s="18">
        <v>405.761</v>
      </c>
      <c r="F316">
        <f t="shared" si="24"/>
        <v>35.5</v>
      </c>
      <c r="G316">
        <f t="shared" si="25"/>
        <v>33.80952380952381</v>
      </c>
      <c r="H316">
        <f t="shared" si="26"/>
        <v>12.001381690140846</v>
      </c>
      <c r="I316" s="22">
        <v>25.7</v>
      </c>
      <c r="J316">
        <f t="shared" si="27"/>
        <v>21000</v>
      </c>
    </row>
    <row r="317" spans="1:10" ht="15">
      <c r="A317" s="3" t="s">
        <v>244</v>
      </c>
      <c r="B317" s="12">
        <f t="shared" si="23"/>
        <v>353.553</v>
      </c>
      <c r="C317" s="3" t="s">
        <v>7</v>
      </c>
      <c r="D317" s="3" t="s">
        <v>8</v>
      </c>
      <c r="E317" s="18">
        <v>418.887</v>
      </c>
      <c r="F317">
        <f t="shared" si="24"/>
        <v>35.5</v>
      </c>
      <c r="G317">
        <f t="shared" si="25"/>
        <v>33.80952380952381</v>
      </c>
      <c r="H317">
        <f t="shared" si="26"/>
        <v>12.389615492957747</v>
      </c>
      <c r="I317" s="22">
        <v>25.7</v>
      </c>
      <c r="J317">
        <f t="shared" si="27"/>
        <v>21000</v>
      </c>
    </row>
    <row r="318" spans="1:10" ht="15">
      <c r="A318" s="3" t="s">
        <v>237</v>
      </c>
      <c r="B318" s="12">
        <f t="shared" si="23"/>
        <v>353.553</v>
      </c>
      <c r="C318" s="3" t="s">
        <v>7</v>
      </c>
      <c r="D318" s="3" t="s">
        <v>8</v>
      </c>
      <c r="E318" s="18">
        <v>487.745</v>
      </c>
      <c r="F318">
        <f t="shared" si="24"/>
        <v>35.5</v>
      </c>
      <c r="G318">
        <f t="shared" si="25"/>
        <v>33.80952380952381</v>
      </c>
      <c r="H318">
        <f t="shared" si="26"/>
        <v>14.426260563380282</v>
      </c>
      <c r="I318" s="22">
        <v>25.7</v>
      </c>
      <c r="J318">
        <f t="shared" si="27"/>
        <v>21000</v>
      </c>
    </row>
    <row r="319" spans="1:10" ht="15">
      <c r="A319" s="3" t="s">
        <v>312</v>
      </c>
      <c r="B319" s="12">
        <f t="shared" si="23"/>
        <v>353.553</v>
      </c>
      <c r="C319" s="3" t="s">
        <v>7</v>
      </c>
      <c r="D319" s="3" t="s">
        <v>8</v>
      </c>
      <c r="E319" s="18">
        <v>523.919</v>
      </c>
      <c r="F319">
        <f t="shared" si="24"/>
        <v>35.5</v>
      </c>
      <c r="G319">
        <f t="shared" si="25"/>
        <v>33.80952380952381</v>
      </c>
      <c r="H319">
        <f t="shared" si="26"/>
        <v>15.496195774647887</v>
      </c>
      <c r="I319" s="22">
        <v>25.7</v>
      </c>
      <c r="J319">
        <f t="shared" si="27"/>
        <v>21000</v>
      </c>
    </row>
    <row r="320" spans="1:10" ht="15">
      <c r="A320" s="3" t="s">
        <v>28</v>
      </c>
      <c r="B320" s="12">
        <f t="shared" si="23"/>
        <v>353.553</v>
      </c>
      <c r="C320" s="3" t="s">
        <v>7</v>
      </c>
      <c r="D320" s="3" t="s">
        <v>8</v>
      </c>
      <c r="E320" s="18">
        <v>525.459</v>
      </c>
      <c r="F320">
        <f t="shared" si="24"/>
        <v>35.5</v>
      </c>
      <c r="G320">
        <f t="shared" si="25"/>
        <v>33.80952380952381</v>
      </c>
      <c r="H320">
        <f t="shared" si="26"/>
        <v>15.541745070422534</v>
      </c>
      <c r="I320" s="22">
        <v>25.7</v>
      </c>
      <c r="J320">
        <f t="shared" si="27"/>
        <v>21000</v>
      </c>
    </row>
    <row r="321" spans="1:10" ht="15">
      <c r="A321" s="3" t="s">
        <v>79</v>
      </c>
      <c r="B321" s="12">
        <f t="shared" si="23"/>
        <v>353.553</v>
      </c>
      <c r="C321" s="3" t="s">
        <v>7</v>
      </c>
      <c r="D321" s="3" t="s">
        <v>8</v>
      </c>
      <c r="E321" s="18">
        <v>529.031</v>
      </c>
      <c r="F321">
        <f t="shared" si="24"/>
        <v>35.5</v>
      </c>
      <c r="G321">
        <f t="shared" si="25"/>
        <v>33.80952380952381</v>
      </c>
      <c r="H321">
        <f t="shared" si="26"/>
        <v>15.647395774647885</v>
      </c>
      <c r="I321" s="22">
        <v>25.7</v>
      </c>
      <c r="J321">
        <f t="shared" si="27"/>
        <v>21000</v>
      </c>
    </row>
    <row r="322" spans="1:10" ht="15">
      <c r="A322" s="3" t="s">
        <v>96</v>
      </c>
      <c r="B322" s="12">
        <f t="shared" si="23"/>
        <v>353.553</v>
      </c>
      <c r="C322" s="3" t="s">
        <v>7</v>
      </c>
      <c r="D322" s="3" t="s">
        <v>8</v>
      </c>
      <c r="E322" s="18">
        <v>546.126</v>
      </c>
      <c r="F322">
        <f t="shared" si="24"/>
        <v>35.5</v>
      </c>
      <c r="G322">
        <f t="shared" si="25"/>
        <v>33.80952380952381</v>
      </c>
      <c r="H322">
        <f t="shared" si="26"/>
        <v>16.153022535211267</v>
      </c>
      <c r="I322" s="22">
        <v>25.7</v>
      </c>
      <c r="J322">
        <f t="shared" si="27"/>
        <v>21000</v>
      </c>
    </row>
    <row r="323" spans="1:10" ht="15">
      <c r="A323" s="3" t="s">
        <v>92</v>
      </c>
      <c r="B323" s="12">
        <f t="shared" si="23"/>
        <v>353.553</v>
      </c>
      <c r="C323" s="3" t="s">
        <v>7</v>
      </c>
      <c r="D323" s="3" t="s">
        <v>8</v>
      </c>
      <c r="E323" s="18">
        <v>598.924</v>
      </c>
      <c r="F323">
        <f t="shared" si="24"/>
        <v>35.5</v>
      </c>
      <c r="G323">
        <f t="shared" si="25"/>
        <v>33.80952380952381</v>
      </c>
      <c r="H323">
        <f t="shared" si="26"/>
        <v>17.71465352112676</v>
      </c>
      <c r="I323" s="22">
        <v>25.7</v>
      </c>
      <c r="J323">
        <f t="shared" si="27"/>
        <v>21000</v>
      </c>
    </row>
    <row r="324" spans="1:10" ht="15">
      <c r="A324" s="3" t="s">
        <v>88</v>
      </c>
      <c r="B324" s="12">
        <f t="shared" si="23"/>
        <v>353.553</v>
      </c>
      <c r="C324" s="3" t="s">
        <v>7</v>
      </c>
      <c r="D324" s="3" t="s">
        <v>8</v>
      </c>
      <c r="E324" s="18">
        <v>621.837</v>
      </c>
      <c r="F324">
        <f t="shared" si="24"/>
        <v>35.5</v>
      </c>
      <c r="G324">
        <f t="shared" si="25"/>
        <v>33.80952380952381</v>
      </c>
      <c r="H324">
        <f t="shared" si="26"/>
        <v>18.392361971830987</v>
      </c>
      <c r="I324" s="22">
        <v>25.7</v>
      </c>
      <c r="J324">
        <f t="shared" si="27"/>
        <v>21000</v>
      </c>
    </row>
    <row r="325" spans="1:10" ht="15">
      <c r="A325" s="3" t="s">
        <v>83</v>
      </c>
      <c r="B325" s="12">
        <f aca="true" t="shared" si="28" ref="B325:B347">(3.53553*100)</f>
        <v>353.553</v>
      </c>
      <c r="C325" s="3" t="s">
        <v>7</v>
      </c>
      <c r="D325" s="3" t="s">
        <v>8</v>
      </c>
      <c r="E325" s="18">
        <v>630.416</v>
      </c>
      <c r="F325">
        <f aca="true" t="shared" si="29" ref="F325:F347">(355/10)</f>
        <v>35.5</v>
      </c>
      <c r="G325">
        <f aca="true" t="shared" si="30" ref="G325:G347">(F325/1.05)</f>
        <v>33.80952380952381</v>
      </c>
      <c r="H325">
        <f aca="true" t="shared" si="31" ref="H325:H347">(E325/G325)</f>
        <v>18.646107042253522</v>
      </c>
      <c r="I325" s="22">
        <v>25.7</v>
      </c>
      <c r="J325">
        <f aca="true" t="shared" si="32" ref="J325:J347">(210000/10)</f>
        <v>21000</v>
      </c>
    </row>
    <row r="326" spans="1:10" ht="15">
      <c r="A326" s="3" t="s">
        <v>235</v>
      </c>
      <c r="B326" s="12">
        <f t="shared" si="28"/>
        <v>353.553</v>
      </c>
      <c r="C326" s="3" t="s">
        <v>7</v>
      </c>
      <c r="D326" s="3" t="s">
        <v>8</v>
      </c>
      <c r="E326" s="18">
        <v>637.148</v>
      </c>
      <c r="F326">
        <f t="shared" si="29"/>
        <v>35.5</v>
      </c>
      <c r="G326">
        <f t="shared" si="30"/>
        <v>33.80952380952381</v>
      </c>
      <c r="H326">
        <f t="shared" si="31"/>
        <v>18.845222535211267</v>
      </c>
      <c r="I326" s="22">
        <v>25.7</v>
      </c>
      <c r="J326">
        <f t="shared" si="32"/>
        <v>21000</v>
      </c>
    </row>
    <row r="327" spans="1:10" ht="15">
      <c r="A327" s="3" t="s">
        <v>84</v>
      </c>
      <c r="B327" s="12">
        <f t="shared" si="28"/>
        <v>353.553</v>
      </c>
      <c r="C327" s="3" t="s">
        <v>7</v>
      </c>
      <c r="D327" s="3" t="s">
        <v>8</v>
      </c>
      <c r="E327" s="18">
        <v>656.627</v>
      </c>
      <c r="F327">
        <f t="shared" si="29"/>
        <v>35.5</v>
      </c>
      <c r="G327">
        <f t="shared" si="30"/>
        <v>33.80952380952381</v>
      </c>
      <c r="H327">
        <f t="shared" si="31"/>
        <v>19.421361971830983</v>
      </c>
      <c r="I327" s="22">
        <v>25.7</v>
      </c>
      <c r="J327">
        <f t="shared" si="32"/>
        <v>21000</v>
      </c>
    </row>
    <row r="328" spans="1:10" ht="15">
      <c r="A328" s="3" t="s">
        <v>62</v>
      </c>
      <c r="B328" s="12">
        <f t="shared" si="28"/>
        <v>353.553</v>
      </c>
      <c r="C328" s="3" t="s">
        <v>7</v>
      </c>
      <c r="D328" s="3" t="s">
        <v>8</v>
      </c>
      <c r="E328" s="18">
        <v>660.435</v>
      </c>
      <c r="F328">
        <f t="shared" si="29"/>
        <v>35.5</v>
      </c>
      <c r="G328">
        <f t="shared" si="30"/>
        <v>33.80952380952381</v>
      </c>
      <c r="H328">
        <f t="shared" si="31"/>
        <v>19.533992957746477</v>
      </c>
      <c r="I328" s="22">
        <v>25.7</v>
      </c>
      <c r="J328">
        <f t="shared" si="32"/>
        <v>21000</v>
      </c>
    </row>
    <row r="329" spans="1:10" ht="15">
      <c r="A329" s="3" t="s">
        <v>61</v>
      </c>
      <c r="B329" s="12">
        <f t="shared" si="28"/>
        <v>353.553</v>
      </c>
      <c r="C329" s="3" t="s">
        <v>7</v>
      </c>
      <c r="D329" s="3" t="s">
        <v>8</v>
      </c>
      <c r="E329" s="18">
        <v>673.168</v>
      </c>
      <c r="F329">
        <f t="shared" si="29"/>
        <v>35.5</v>
      </c>
      <c r="G329">
        <f t="shared" si="30"/>
        <v>33.80952380952381</v>
      </c>
      <c r="H329">
        <f t="shared" si="31"/>
        <v>19.91060281690141</v>
      </c>
      <c r="I329" s="22">
        <v>25.7</v>
      </c>
      <c r="J329">
        <f t="shared" si="32"/>
        <v>21000</v>
      </c>
    </row>
    <row r="330" spans="1:10" ht="15">
      <c r="A330" s="3" t="s">
        <v>240</v>
      </c>
      <c r="B330" s="12">
        <f t="shared" si="28"/>
        <v>353.553</v>
      </c>
      <c r="C330" s="3" t="s">
        <v>7</v>
      </c>
      <c r="D330" s="3" t="s">
        <v>8</v>
      </c>
      <c r="E330" s="18">
        <v>709.737</v>
      </c>
      <c r="F330">
        <f t="shared" si="29"/>
        <v>35.5</v>
      </c>
      <c r="G330">
        <f t="shared" si="30"/>
        <v>33.80952380952381</v>
      </c>
      <c r="H330">
        <f t="shared" si="31"/>
        <v>20.992221126760562</v>
      </c>
      <c r="I330" s="22">
        <v>25.7</v>
      </c>
      <c r="J330">
        <f t="shared" si="32"/>
        <v>21000</v>
      </c>
    </row>
    <row r="331" spans="1:10" ht="15">
      <c r="A331" s="3" t="s">
        <v>189</v>
      </c>
      <c r="B331" s="12">
        <f t="shared" si="28"/>
        <v>353.553</v>
      </c>
      <c r="C331" s="3" t="s">
        <v>7</v>
      </c>
      <c r="D331" s="3" t="s">
        <v>8</v>
      </c>
      <c r="E331" s="18">
        <v>743.071</v>
      </c>
      <c r="F331">
        <f t="shared" si="29"/>
        <v>35.5</v>
      </c>
      <c r="G331">
        <f t="shared" si="30"/>
        <v>33.80952380952381</v>
      </c>
      <c r="H331">
        <f t="shared" si="31"/>
        <v>21.97815633802817</v>
      </c>
      <c r="I331" s="22">
        <v>25.7</v>
      </c>
      <c r="J331">
        <f t="shared" si="32"/>
        <v>21000</v>
      </c>
    </row>
    <row r="332" spans="1:10" ht="15">
      <c r="A332" s="3" t="s">
        <v>207</v>
      </c>
      <c r="B332" s="12">
        <f t="shared" si="28"/>
        <v>353.553</v>
      </c>
      <c r="C332" s="3" t="s">
        <v>7</v>
      </c>
      <c r="D332" s="3" t="s">
        <v>8</v>
      </c>
      <c r="E332" s="18">
        <v>746.081</v>
      </c>
      <c r="F332">
        <f t="shared" si="29"/>
        <v>35.5</v>
      </c>
      <c r="G332">
        <f t="shared" si="30"/>
        <v>33.80952380952381</v>
      </c>
      <c r="H332">
        <f t="shared" si="31"/>
        <v>22.067184507042253</v>
      </c>
      <c r="I332" s="22">
        <v>25.7</v>
      </c>
      <c r="J332">
        <f t="shared" si="32"/>
        <v>21000</v>
      </c>
    </row>
    <row r="333" spans="1:10" ht="15">
      <c r="A333" s="3" t="s">
        <v>300</v>
      </c>
      <c r="B333" s="12">
        <f t="shared" si="28"/>
        <v>353.553</v>
      </c>
      <c r="C333" s="3" t="s">
        <v>7</v>
      </c>
      <c r="D333" s="3" t="s">
        <v>8</v>
      </c>
      <c r="E333" s="18">
        <v>778.158</v>
      </c>
      <c r="F333">
        <f t="shared" si="29"/>
        <v>35.5</v>
      </c>
      <c r="G333">
        <f t="shared" si="30"/>
        <v>33.80952380952381</v>
      </c>
      <c r="H333">
        <f t="shared" si="31"/>
        <v>23.01594084507042</v>
      </c>
      <c r="I333" s="22">
        <v>25.7</v>
      </c>
      <c r="J333">
        <f t="shared" si="32"/>
        <v>21000</v>
      </c>
    </row>
    <row r="334" spans="1:10" ht="15">
      <c r="A334" s="3" t="s">
        <v>36</v>
      </c>
      <c r="B334" s="12">
        <f t="shared" si="28"/>
        <v>353.553</v>
      </c>
      <c r="C334" s="3" t="s">
        <v>7</v>
      </c>
      <c r="D334" s="3" t="s">
        <v>8</v>
      </c>
      <c r="E334" s="18">
        <v>837.246</v>
      </c>
      <c r="F334">
        <f t="shared" si="29"/>
        <v>35.5</v>
      </c>
      <c r="G334">
        <f t="shared" si="30"/>
        <v>33.80952380952381</v>
      </c>
      <c r="H334">
        <f t="shared" si="31"/>
        <v>24.76361408450704</v>
      </c>
      <c r="I334" s="22">
        <v>25.7</v>
      </c>
      <c r="J334">
        <f t="shared" si="32"/>
        <v>21000</v>
      </c>
    </row>
    <row r="335" spans="1:10" ht="15">
      <c r="A335" s="3" t="s">
        <v>67</v>
      </c>
      <c r="B335" s="12">
        <f t="shared" si="28"/>
        <v>353.553</v>
      </c>
      <c r="C335" s="3" t="s">
        <v>7</v>
      </c>
      <c r="D335" s="3" t="s">
        <v>8</v>
      </c>
      <c r="E335" s="18">
        <v>954.339</v>
      </c>
      <c r="F335">
        <f t="shared" si="29"/>
        <v>35.5</v>
      </c>
      <c r="G335">
        <f t="shared" si="30"/>
        <v>33.80952380952381</v>
      </c>
      <c r="H335">
        <f t="shared" si="31"/>
        <v>28.226928169014087</v>
      </c>
      <c r="I335" s="19">
        <v>58.9</v>
      </c>
      <c r="J335">
        <f t="shared" si="32"/>
        <v>21000</v>
      </c>
    </row>
    <row r="336" spans="1:10" ht="15">
      <c r="A336" s="3" t="s">
        <v>75</v>
      </c>
      <c r="B336" s="12">
        <f t="shared" si="28"/>
        <v>353.553</v>
      </c>
      <c r="C336" s="3" t="s">
        <v>7</v>
      </c>
      <c r="D336" s="3" t="s">
        <v>8</v>
      </c>
      <c r="E336" s="18">
        <v>972.359</v>
      </c>
      <c r="F336">
        <f t="shared" si="29"/>
        <v>35.5</v>
      </c>
      <c r="G336">
        <f t="shared" si="30"/>
        <v>33.80952380952381</v>
      </c>
      <c r="H336">
        <f t="shared" si="31"/>
        <v>28.75991408450704</v>
      </c>
      <c r="I336" s="19">
        <v>58.9</v>
      </c>
      <c r="J336">
        <f t="shared" si="32"/>
        <v>21000</v>
      </c>
    </row>
    <row r="337" spans="1:10" ht="15">
      <c r="A337" s="3" t="s">
        <v>71</v>
      </c>
      <c r="B337" s="12">
        <f t="shared" si="28"/>
        <v>353.553</v>
      </c>
      <c r="C337" s="3" t="s">
        <v>7</v>
      </c>
      <c r="D337" s="3" t="s">
        <v>8</v>
      </c>
      <c r="E337" s="18">
        <v>1021.573</v>
      </c>
      <c r="F337">
        <f t="shared" si="29"/>
        <v>35.5</v>
      </c>
      <c r="G337">
        <f t="shared" si="30"/>
        <v>33.80952380952381</v>
      </c>
      <c r="H337">
        <f t="shared" si="31"/>
        <v>30.215539436619718</v>
      </c>
      <c r="I337" s="19">
        <v>58.9</v>
      </c>
      <c r="J337">
        <f t="shared" si="32"/>
        <v>21000</v>
      </c>
    </row>
    <row r="338" spans="1:10" ht="15">
      <c r="A338" s="3" t="s">
        <v>50</v>
      </c>
      <c r="B338" s="12">
        <f t="shared" si="28"/>
        <v>353.553</v>
      </c>
      <c r="C338" s="3" t="s">
        <v>7</v>
      </c>
      <c r="D338" s="3" t="s">
        <v>8</v>
      </c>
      <c r="E338" s="18">
        <v>1040.524</v>
      </c>
      <c r="F338">
        <f t="shared" si="29"/>
        <v>35.5</v>
      </c>
      <c r="G338">
        <f t="shared" si="30"/>
        <v>33.80952380952381</v>
      </c>
      <c r="H338">
        <f t="shared" si="31"/>
        <v>30.77606197183098</v>
      </c>
      <c r="I338" s="19">
        <v>58.9</v>
      </c>
      <c r="J338">
        <f t="shared" si="32"/>
        <v>21000</v>
      </c>
    </row>
    <row r="339" spans="1:10" ht="15">
      <c r="A339" s="3" t="s">
        <v>66</v>
      </c>
      <c r="B339" s="12">
        <f t="shared" si="28"/>
        <v>353.553</v>
      </c>
      <c r="C339" s="3" t="s">
        <v>7</v>
      </c>
      <c r="D339" s="3" t="s">
        <v>8</v>
      </c>
      <c r="E339" s="18">
        <v>1064.938</v>
      </c>
      <c r="F339">
        <f t="shared" si="29"/>
        <v>35.5</v>
      </c>
      <c r="G339">
        <f t="shared" si="30"/>
        <v>33.80952380952381</v>
      </c>
      <c r="H339">
        <f t="shared" si="31"/>
        <v>31.4981661971831</v>
      </c>
      <c r="I339" s="19">
        <v>58.9</v>
      </c>
      <c r="J339">
        <f t="shared" si="32"/>
        <v>21000</v>
      </c>
    </row>
    <row r="340" spans="1:10" ht="15">
      <c r="A340" s="3" t="s">
        <v>197</v>
      </c>
      <c r="B340" s="12">
        <f t="shared" si="28"/>
        <v>353.553</v>
      </c>
      <c r="C340" s="3" t="s">
        <v>7</v>
      </c>
      <c r="D340" s="3" t="s">
        <v>8</v>
      </c>
      <c r="E340" s="18">
        <v>1116.001</v>
      </c>
      <c r="F340">
        <f t="shared" si="29"/>
        <v>35.5</v>
      </c>
      <c r="G340">
        <f t="shared" si="30"/>
        <v>33.80952380952381</v>
      </c>
      <c r="H340">
        <f t="shared" si="31"/>
        <v>33.00848028169014</v>
      </c>
      <c r="I340" s="19">
        <v>58.9</v>
      </c>
      <c r="J340">
        <f t="shared" si="32"/>
        <v>21000</v>
      </c>
    </row>
    <row r="341" spans="1:10" ht="15">
      <c r="A341" s="3" t="s">
        <v>26</v>
      </c>
      <c r="B341" s="12">
        <f t="shared" si="28"/>
        <v>353.553</v>
      </c>
      <c r="C341" s="3" t="s">
        <v>7</v>
      </c>
      <c r="D341" s="3" t="s">
        <v>8</v>
      </c>
      <c r="E341" s="18">
        <v>1163.272</v>
      </c>
      <c r="F341">
        <f t="shared" si="29"/>
        <v>35.5</v>
      </c>
      <c r="G341">
        <f t="shared" si="30"/>
        <v>33.80952380952381</v>
      </c>
      <c r="H341">
        <f t="shared" si="31"/>
        <v>34.406636619718306</v>
      </c>
      <c r="I341" s="19">
        <v>58.9</v>
      </c>
      <c r="J341">
        <f t="shared" si="32"/>
        <v>21000</v>
      </c>
    </row>
    <row r="342" spans="1:10" ht="15">
      <c r="A342" s="3" t="s">
        <v>202</v>
      </c>
      <c r="B342" s="12">
        <f t="shared" si="28"/>
        <v>353.553</v>
      </c>
      <c r="C342" s="3" t="s">
        <v>7</v>
      </c>
      <c r="D342" s="3" t="s">
        <v>8</v>
      </c>
      <c r="E342" s="18">
        <v>1280.607</v>
      </c>
      <c r="F342">
        <f t="shared" si="29"/>
        <v>35.5</v>
      </c>
      <c r="G342">
        <f t="shared" si="30"/>
        <v>33.80952380952381</v>
      </c>
      <c r="H342">
        <f t="shared" si="31"/>
        <v>37.87710845070422</v>
      </c>
      <c r="I342" s="19">
        <v>58.9</v>
      </c>
      <c r="J342">
        <f t="shared" si="32"/>
        <v>21000</v>
      </c>
    </row>
    <row r="343" spans="1:10" ht="15">
      <c r="A343" s="3" t="s">
        <v>54</v>
      </c>
      <c r="B343" s="12">
        <f t="shared" si="28"/>
        <v>353.553</v>
      </c>
      <c r="C343" s="3" t="s">
        <v>7</v>
      </c>
      <c r="D343" s="3" t="s">
        <v>8</v>
      </c>
      <c r="E343" s="18">
        <v>1317.234</v>
      </c>
      <c r="F343">
        <f t="shared" si="29"/>
        <v>35.5</v>
      </c>
      <c r="G343">
        <f t="shared" si="30"/>
        <v>33.80952380952381</v>
      </c>
      <c r="H343">
        <f t="shared" si="31"/>
        <v>38.96044225352112</v>
      </c>
      <c r="I343" s="19">
        <v>58.9</v>
      </c>
      <c r="J343">
        <f t="shared" si="32"/>
        <v>21000</v>
      </c>
    </row>
    <row r="344" spans="1:10" ht="15">
      <c r="A344" s="3" t="s">
        <v>211</v>
      </c>
      <c r="B344" s="12">
        <f t="shared" si="28"/>
        <v>353.553</v>
      </c>
      <c r="C344" s="3" t="s">
        <v>7</v>
      </c>
      <c r="D344" s="3" t="s">
        <v>8</v>
      </c>
      <c r="E344" s="18">
        <v>1345.054</v>
      </c>
      <c r="F344">
        <f t="shared" si="29"/>
        <v>35.5</v>
      </c>
      <c r="G344">
        <f t="shared" si="30"/>
        <v>33.80952380952381</v>
      </c>
      <c r="H344">
        <f t="shared" si="31"/>
        <v>39.78328732394366</v>
      </c>
      <c r="I344" s="19">
        <v>58.9</v>
      </c>
      <c r="J344">
        <f t="shared" si="32"/>
        <v>21000</v>
      </c>
    </row>
    <row r="345" spans="1:10" ht="15">
      <c r="A345" s="3" t="s">
        <v>44</v>
      </c>
      <c r="B345" s="12">
        <f t="shared" si="28"/>
        <v>353.553</v>
      </c>
      <c r="C345" s="3" t="s">
        <v>7</v>
      </c>
      <c r="D345" s="3" t="s">
        <v>8</v>
      </c>
      <c r="E345" s="18">
        <v>1770.545</v>
      </c>
      <c r="F345">
        <f t="shared" si="29"/>
        <v>35.5</v>
      </c>
      <c r="G345">
        <f t="shared" si="30"/>
        <v>33.80952380952381</v>
      </c>
      <c r="H345">
        <f t="shared" si="31"/>
        <v>52.368232394366196</v>
      </c>
      <c r="I345" s="19">
        <v>58.9</v>
      </c>
      <c r="J345">
        <f t="shared" si="32"/>
        <v>21000</v>
      </c>
    </row>
    <row r="346" spans="1:10" ht="15">
      <c r="A346" s="3" t="s">
        <v>49</v>
      </c>
      <c r="B346" s="12">
        <f t="shared" si="28"/>
        <v>353.553</v>
      </c>
      <c r="C346" s="3" t="s">
        <v>7</v>
      </c>
      <c r="D346" s="3" t="s">
        <v>8</v>
      </c>
      <c r="E346" s="18">
        <v>1792.361</v>
      </c>
      <c r="F346">
        <f t="shared" si="29"/>
        <v>35.5</v>
      </c>
      <c r="G346">
        <f t="shared" si="30"/>
        <v>33.80952380952381</v>
      </c>
      <c r="H346">
        <f t="shared" si="31"/>
        <v>53.013494366197186</v>
      </c>
      <c r="I346" s="19">
        <v>58.9</v>
      </c>
      <c r="J346">
        <f t="shared" si="32"/>
        <v>21000</v>
      </c>
    </row>
    <row r="347" spans="1:10" ht="15">
      <c r="A347" s="3" t="s">
        <v>58</v>
      </c>
      <c r="B347" s="12">
        <f t="shared" si="28"/>
        <v>353.553</v>
      </c>
      <c r="C347" s="3" t="s">
        <v>7</v>
      </c>
      <c r="D347" s="3" t="s">
        <v>8</v>
      </c>
      <c r="E347" s="18">
        <v>1886.154</v>
      </c>
      <c r="F347">
        <f t="shared" si="29"/>
        <v>35.5</v>
      </c>
      <c r="G347">
        <f t="shared" si="30"/>
        <v>33.80952380952381</v>
      </c>
      <c r="H347">
        <f t="shared" si="31"/>
        <v>55.78765352112676</v>
      </c>
      <c r="I347" s="19">
        <v>58.9</v>
      </c>
      <c r="J347">
        <f t="shared" si="32"/>
        <v>21000</v>
      </c>
    </row>
    <row r="349" spans="1:4" ht="15">
      <c r="A349"/>
      <c r="C349"/>
      <c r="D349"/>
    </row>
    <row r="350" spans="1:4" ht="15">
      <c r="A350"/>
      <c r="C350"/>
      <c r="D350"/>
    </row>
    <row r="351" spans="1:4" ht="15">
      <c r="A351"/>
      <c r="C351"/>
      <c r="D351"/>
    </row>
    <row r="352" spans="1:4" ht="15">
      <c r="A352"/>
      <c r="C352"/>
      <c r="D352"/>
    </row>
    <row r="353" spans="1:4" ht="15">
      <c r="A353"/>
      <c r="C353"/>
      <c r="D353"/>
    </row>
    <row r="354" spans="1:4" ht="15">
      <c r="A354"/>
      <c r="C354"/>
      <c r="D354"/>
    </row>
    <row r="355" spans="1:4" ht="15">
      <c r="A355"/>
      <c r="C355"/>
      <c r="D355"/>
    </row>
    <row r="356" spans="1:4" ht="15">
      <c r="A356"/>
      <c r="C356"/>
      <c r="D356"/>
    </row>
    <row r="357" spans="1:4" ht="15">
      <c r="A357"/>
      <c r="C357"/>
      <c r="D357"/>
    </row>
    <row r="358" spans="1:4" ht="15">
      <c r="A358"/>
      <c r="C358"/>
      <c r="D358"/>
    </row>
    <row r="359" spans="1:4" ht="15">
      <c r="A359"/>
      <c r="C359"/>
      <c r="D359"/>
    </row>
    <row r="360" spans="1:4" ht="15">
      <c r="A360"/>
      <c r="C360"/>
      <c r="D360"/>
    </row>
    <row r="361" spans="1:4" ht="15">
      <c r="A361"/>
      <c r="C361"/>
      <c r="D361"/>
    </row>
    <row r="362" spans="1:4" ht="15">
      <c r="A362"/>
      <c r="C362"/>
      <c r="D362"/>
    </row>
    <row r="363" spans="1:4" ht="15">
      <c r="A363"/>
      <c r="C363"/>
      <c r="D363"/>
    </row>
    <row r="364" spans="1:4" ht="15">
      <c r="A364"/>
      <c r="C364"/>
      <c r="D364"/>
    </row>
    <row r="365" spans="1:4" ht="15">
      <c r="A365"/>
      <c r="C365"/>
      <c r="D365"/>
    </row>
    <row r="366" spans="1:4" ht="15">
      <c r="A366"/>
      <c r="C366"/>
      <c r="D366"/>
    </row>
    <row r="367" spans="1:4" ht="15">
      <c r="A367"/>
      <c r="C367"/>
      <c r="D367"/>
    </row>
    <row r="368" spans="1:4" ht="15">
      <c r="A368"/>
      <c r="C368"/>
      <c r="D368"/>
    </row>
    <row r="369" spans="1:4" ht="15">
      <c r="A369"/>
      <c r="C369"/>
      <c r="D369"/>
    </row>
    <row r="370" spans="1:4" ht="15">
      <c r="A370"/>
      <c r="C370"/>
      <c r="D370"/>
    </row>
    <row r="371" spans="1:4" ht="15">
      <c r="A371"/>
      <c r="C371"/>
      <c r="D371"/>
    </row>
    <row r="372" spans="1:4" ht="15">
      <c r="A372"/>
      <c r="C372"/>
      <c r="D372"/>
    </row>
    <row r="373" spans="1:4" ht="15">
      <c r="A373"/>
      <c r="C373"/>
      <c r="D373"/>
    </row>
    <row r="374" spans="1:4" ht="15">
      <c r="A374"/>
      <c r="C374"/>
      <c r="D374"/>
    </row>
    <row r="375" spans="1:4" ht="15">
      <c r="A375"/>
      <c r="C375"/>
      <c r="D375"/>
    </row>
    <row r="376" spans="1:4" ht="15">
      <c r="A376"/>
      <c r="C376"/>
      <c r="D376"/>
    </row>
    <row r="377" spans="1:4" ht="15">
      <c r="A377"/>
      <c r="C377"/>
      <c r="D377"/>
    </row>
    <row r="378" spans="1:4" ht="15">
      <c r="A378"/>
      <c r="C378"/>
      <c r="D378"/>
    </row>
    <row r="379" spans="1:4" ht="15">
      <c r="A379"/>
      <c r="C379"/>
      <c r="D379"/>
    </row>
    <row r="380" spans="1:4" ht="15">
      <c r="A380"/>
      <c r="C380"/>
      <c r="D380"/>
    </row>
    <row r="381" spans="1:4" ht="15">
      <c r="A381"/>
      <c r="C381"/>
      <c r="D381"/>
    </row>
    <row r="382" spans="1:4" ht="15">
      <c r="A382"/>
      <c r="C382"/>
      <c r="D382"/>
    </row>
    <row r="383" spans="1:4" ht="15">
      <c r="A383"/>
      <c r="C383"/>
      <c r="D383"/>
    </row>
    <row r="384" spans="1:4" ht="15">
      <c r="A384"/>
      <c r="C384"/>
      <c r="D384"/>
    </row>
    <row r="385" spans="1:4" ht="15">
      <c r="A385"/>
      <c r="C385"/>
      <c r="D385"/>
    </row>
    <row r="386" spans="1:4" ht="15">
      <c r="A386"/>
      <c r="C386"/>
      <c r="D386"/>
    </row>
    <row r="387" spans="1:4" ht="15">
      <c r="A387"/>
      <c r="C387"/>
      <c r="D387"/>
    </row>
    <row r="388" spans="1:4" ht="15">
      <c r="A388"/>
      <c r="C388"/>
      <c r="D388"/>
    </row>
    <row r="389" spans="1:4" ht="15">
      <c r="A389"/>
      <c r="C389"/>
      <c r="D389"/>
    </row>
    <row r="390" spans="1:4" ht="15">
      <c r="A390"/>
      <c r="C390"/>
      <c r="D390"/>
    </row>
    <row r="391" spans="1:4" ht="15">
      <c r="A391"/>
      <c r="C391"/>
      <c r="D391"/>
    </row>
    <row r="392" spans="1:4" ht="15">
      <c r="A392"/>
      <c r="C392"/>
      <c r="D392"/>
    </row>
    <row r="393" spans="1:4" ht="15">
      <c r="A393"/>
      <c r="C393"/>
      <c r="D393"/>
    </row>
    <row r="394" spans="1:4" ht="15">
      <c r="A394"/>
      <c r="C394"/>
      <c r="D394"/>
    </row>
    <row r="395" spans="1:4" ht="15">
      <c r="A395"/>
      <c r="C395"/>
      <c r="D395"/>
    </row>
    <row r="396" spans="1:4" ht="15">
      <c r="A396"/>
      <c r="C396"/>
      <c r="D396"/>
    </row>
    <row r="397" spans="1:4" ht="15">
      <c r="A397"/>
      <c r="C397"/>
      <c r="D397"/>
    </row>
    <row r="398" spans="1:4" ht="15">
      <c r="A398"/>
      <c r="C398"/>
      <c r="D398"/>
    </row>
    <row r="399" spans="1:4" ht="15">
      <c r="A399"/>
      <c r="C399"/>
      <c r="D399"/>
    </row>
    <row r="400" spans="1:4" ht="15">
      <c r="A400"/>
      <c r="C400"/>
      <c r="D400"/>
    </row>
    <row r="401" spans="1:4" ht="15">
      <c r="A401"/>
      <c r="C401"/>
      <c r="D401"/>
    </row>
    <row r="402" spans="1:4" ht="15">
      <c r="A402"/>
      <c r="C402"/>
      <c r="D402"/>
    </row>
    <row r="403" spans="1:4" ht="15">
      <c r="A403"/>
      <c r="C403"/>
      <c r="D403"/>
    </row>
    <row r="404" spans="1:4" ht="15">
      <c r="A404"/>
      <c r="C404"/>
      <c r="D404"/>
    </row>
    <row r="405" spans="1:4" ht="15">
      <c r="A405"/>
      <c r="C405"/>
      <c r="D405"/>
    </row>
    <row r="406" spans="1:4" ht="15">
      <c r="A406"/>
      <c r="C406"/>
      <c r="D406"/>
    </row>
    <row r="407" spans="1:4" ht="15">
      <c r="A407"/>
      <c r="C407"/>
      <c r="D407"/>
    </row>
    <row r="408" spans="1:4" ht="15">
      <c r="A408"/>
      <c r="C408"/>
      <c r="D408"/>
    </row>
    <row r="409" spans="1:4" ht="15">
      <c r="A409"/>
      <c r="C409"/>
      <c r="D409"/>
    </row>
    <row r="410" spans="1:4" ht="15">
      <c r="A410"/>
      <c r="C410"/>
      <c r="D410"/>
    </row>
    <row r="411" spans="1:4" ht="15">
      <c r="A411"/>
      <c r="C411"/>
      <c r="D411"/>
    </row>
    <row r="412" spans="1:4" ht="15">
      <c r="A412"/>
      <c r="C412"/>
      <c r="D412"/>
    </row>
    <row r="413" spans="1:4" ht="15">
      <c r="A413"/>
      <c r="C413"/>
      <c r="D413"/>
    </row>
    <row r="414" spans="1:4" ht="15">
      <c r="A414"/>
      <c r="C414"/>
      <c r="D414"/>
    </row>
    <row r="415" spans="1:4" ht="15">
      <c r="A415"/>
      <c r="C415"/>
      <c r="D415"/>
    </row>
    <row r="416" spans="1:4" ht="15">
      <c r="A416"/>
      <c r="C416"/>
      <c r="D416"/>
    </row>
    <row r="417" spans="1:4" ht="15">
      <c r="A417"/>
      <c r="C417"/>
      <c r="D417"/>
    </row>
    <row r="418" spans="1:4" ht="15">
      <c r="A418"/>
      <c r="C418"/>
      <c r="D418"/>
    </row>
    <row r="419" spans="1:4" ht="15">
      <c r="A419"/>
      <c r="C419"/>
      <c r="D419"/>
    </row>
    <row r="420" spans="1:4" ht="15">
      <c r="A420"/>
      <c r="C420"/>
      <c r="D420"/>
    </row>
    <row r="421" spans="1:4" ht="15">
      <c r="A421"/>
      <c r="C421"/>
      <c r="D421"/>
    </row>
    <row r="422" spans="1:4" ht="15">
      <c r="A422"/>
      <c r="C422"/>
      <c r="D422"/>
    </row>
    <row r="423" spans="1:4" ht="15">
      <c r="A423"/>
      <c r="C423"/>
      <c r="D423"/>
    </row>
    <row r="424" spans="1:4" ht="15">
      <c r="A424"/>
      <c r="C424"/>
      <c r="D424"/>
    </row>
    <row r="425" spans="1:4" ht="15">
      <c r="A425"/>
      <c r="C425"/>
      <c r="D425"/>
    </row>
    <row r="426" spans="1:4" ht="15">
      <c r="A426"/>
      <c r="C426"/>
      <c r="D426"/>
    </row>
    <row r="427" spans="1:4" ht="15">
      <c r="A427"/>
      <c r="C427"/>
      <c r="D427"/>
    </row>
    <row r="428" spans="1:4" ht="15">
      <c r="A428"/>
      <c r="C428"/>
      <c r="D428"/>
    </row>
    <row r="429" spans="1:4" ht="15">
      <c r="A429"/>
      <c r="C429"/>
      <c r="D429"/>
    </row>
    <row r="430" spans="1:4" ht="15">
      <c r="A430"/>
      <c r="C430"/>
      <c r="D430"/>
    </row>
    <row r="431" spans="1:4" ht="15">
      <c r="A431"/>
      <c r="C431"/>
      <c r="D431"/>
    </row>
    <row r="432" spans="1:4" ht="15">
      <c r="A432"/>
      <c r="C432"/>
      <c r="D432"/>
    </row>
    <row r="433" spans="1:4" ht="15">
      <c r="A433"/>
      <c r="C433"/>
      <c r="D433"/>
    </row>
    <row r="434" spans="1:4" ht="15">
      <c r="A434"/>
      <c r="C434"/>
      <c r="D434"/>
    </row>
    <row r="435" spans="1:4" ht="15">
      <c r="A435"/>
      <c r="C435"/>
      <c r="D435"/>
    </row>
    <row r="436" spans="1:4" ht="15">
      <c r="A436"/>
      <c r="C436"/>
      <c r="D436"/>
    </row>
    <row r="437" spans="1:4" ht="15">
      <c r="A437"/>
      <c r="C437"/>
      <c r="D437"/>
    </row>
    <row r="438" spans="1:4" ht="15">
      <c r="A438"/>
      <c r="C438"/>
      <c r="D438"/>
    </row>
    <row r="439" spans="1:4" ht="15">
      <c r="A439"/>
      <c r="C439"/>
      <c r="D439"/>
    </row>
    <row r="440" spans="1:4" ht="15">
      <c r="A440"/>
      <c r="C440"/>
      <c r="D440"/>
    </row>
    <row r="441" spans="1:4" ht="15">
      <c r="A441"/>
      <c r="C441"/>
      <c r="D441"/>
    </row>
    <row r="442" spans="1:4" ht="15">
      <c r="A442"/>
      <c r="C442"/>
      <c r="D442"/>
    </row>
    <row r="443" spans="1:4" ht="15">
      <c r="A443"/>
      <c r="C443"/>
      <c r="D443"/>
    </row>
    <row r="444" spans="1:4" ht="15">
      <c r="A444"/>
      <c r="C444"/>
      <c r="D444"/>
    </row>
    <row r="445" spans="1:4" ht="15">
      <c r="A445"/>
      <c r="C445"/>
      <c r="D445"/>
    </row>
    <row r="446" spans="1:4" ht="15">
      <c r="A446"/>
      <c r="C446"/>
      <c r="D446"/>
    </row>
    <row r="447" spans="1:4" ht="15">
      <c r="A447"/>
      <c r="C447"/>
      <c r="D447"/>
    </row>
    <row r="448" spans="1:4" ht="15">
      <c r="A448"/>
      <c r="C448"/>
      <c r="D448"/>
    </row>
    <row r="449" spans="1:4" ht="15">
      <c r="A449"/>
      <c r="C449"/>
      <c r="D449"/>
    </row>
    <row r="450" spans="1:4" ht="15">
      <c r="A450"/>
      <c r="C450"/>
      <c r="D450"/>
    </row>
    <row r="451" spans="1:4" ht="15">
      <c r="A451"/>
      <c r="C451"/>
      <c r="D451"/>
    </row>
    <row r="452" spans="1:4" ht="15">
      <c r="A452"/>
      <c r="C452"/>
      <c r="D452"/>
    </row>
    <row r="453" spans="1:4" ht="15">
      <c r="A453"/>
      <c r="C453"/>
      <c r="D453"/>
    </row>
    <row r="454" spans="1:4" ht="15">
      <c r="A454"/>
      <c r="C454"/>
      <c r="D454"/>
    </row>
    <row r="455" spans="1:4" ht="15">
      <c r="A455"/>
      <c r="C455"/>
      <c r="D455"/>
    </row>
    <row r="456" spans="1:4" ht="15">
      <c r="A456"/>
      <c r="C456"/>
      <c r="D456"/>
    </row>
    <row r="457" spans="1:4" ht="15">
      <c r="A457"/>
      <c r="C457"/>
      <c r="D457"/>
    </row>
    <row r="458" spans="1:4" ht="15">
      <c r="A458"/>
      <c r="C458"/>
      <c r="D458"/>
    </row>
    <row r="459" spans="1:4" ht="15">
      <c r="A459"/>
      <c r="C459"/>
      <c r="D459"/>
    </row>
    <row r="460" spans="1:4" ht="15">
      <c r="A460"/>
      <c r="C460"/>
      <c r="D460"/>
    </row>
    <row r="461" spans="1:4" ht="15">
      <c r="A461"/>
      <c r="C461"/>
      <c r="D461"/>
    </row>
    <row r="462" spans="1:4" ht="15">
      <c r="A462"/>
      <c r="C462"/>
      <c r="D462"/>
    </row>
    <row r="463" spans="1:4" ht="15">
      <c r="A463"/>
      <c r="C463"/>
      <c r="D463"/>
    </row>
    <row r="464" spans="1:4" ht="15">
      <c r="A464"/>
      <c r="C464"/>
      <c r="D464"/>
    </row>
    <row r="465" spans="1:4" ht="15">
      <c r="A465"/>
      <c r="C465"/>
      <c r="D465"/>
    </row>
    <row r="466" spans="1:4" ht="15">
      <c r="A466"/>
      <c r="C466"/>
      <c r="D466"/>
    </row>
    <row r="467" spans="1:4" ht="15">
      <c r="A467"/>
      <c r="C467"/>
      <c r="D467"/>
    </row>
    <row r="468" spans="1:4" ht="15">
      <c r="A468"/>
      <c r="C468"/>
      <c r="D468"/>
    </row>
    <row r="469" spans="1:4" ht="15">
      <c r="A469"/>
      <c r="C469"/>
      <c r="D469"/>
    </row>
    <row r="470" spans="1:4" ht="15">
      <c r="A470"/>
      <c r="C470"/>
      <c r="D470"/>
    </row>
    <row r="471" spans="1:4" ht="15">
      <c r="A471"/>
      <c r="C471"/>
      <c r="D471"/>
    </row>
    <row r="472" spans="1:4" ht="15">
      <c r="A472"/>
      <c r="C472"/>
      <c r="D472"/>
    </row>
    <row r="473" spans="1:4" ht="15">
      <c r="A473"/>
      <c r="C473"/>
      <c r="D473"/>
    </row>
    <row r="474" spans="1:4" ht="15">
      <c r="A474"/>
      <c r="C474"/>
      <c r="D474"/>
    </row>
    <row r="475" spans="1:4" ht="15">
      <c r="A475"/>
      <c r="C475"/>
      <c r="D475"/>
    </row>
    <row r="476" spans="1:4" ht="15">
      <c r="A476"/>
      <c r="C476"/>
      <c r="D476"/>
    </row>
    <row r="477" spans="1:4" ht="15">
      <c r="A477"/>
      <c r="C477"/>
      <c r="D477"/>
    </row>
    <row r="478" spans="1:4" ht="15">
      <c r="A478"/>
      <c r="C478"/>
      <c r="D478"/>
    </row>
    <row r="479" spans="1:4" ht="15">
      <c r="A479"/>
      <c r="C479"/>
      <c r="D479"/>
    </row>
    <row r="480" spans="1:4" ht="15">
      <c r="A480"/>
      <c r="C480"/>
      <c r="D480"/>
    </row>
    <row r="481" spans="1:4" ht="15">
      <c r="A481"/>
      <c r="C481"/>
      <c r="D481"/>
    </row>
    <row r="482" spans="1:4" ht="15">
      <c r="A482"/>
      <c r="C482"/>
      <c r="D482"/>
    </row>
    <row r="483" spans="1:4" ht="15">
      <c r="A483"/>
      <c r="C483"/>
      <c r="D483"/>
    </row>
    <row r="484" spans="1:4" ht="15">
      <c r="A484"/>
      <c r="C484"/>
      <c r="D484"/>
    </row>
    <row r="485" spans="1:4" ht="15">
      <c r="A485"/>
      <c r="C485"/>
      <c r="D485"/>
    </row>
    <row r="486" spans="1:4" ht="15">
      <c r="A486"/>
      <c r="C486"/>
      <c r="D486"/>
    </row>
    <row r="487" spans="1:4" ht="15">
      <c r="A487"/>
      <c r="C487"/>
      <c r="D487"/>
    </row>
    <row r="488" spans="1:4" ht="15">
      <c r="A488"/>
      <c r="C488"/>
      <c r="D488"/>
    </row>
    <row r="489" spans="1:4" ht="15">
      <c r="A489"/>
      <c r="C489"/>
      <c r="D489"/>
    </row>
    <row r="490" spans="1:4" ht="15">
      <c r="A490"/>
      <c r="C490"/>
      <c r="D490"/>
    </row>
    <row r="491" spans="1:4" ht="15">
      <c r="A491"/>
      <c r="C491"/>
      <c r="D491"/>
    </row>
    <row r="492" spans="1:4" ht="15">
      <c r="A492"/>
      <c r="C492"/>
      <c r="D492"/>
    </row>
    <row r="493" spans="1:4" ht="15">
      <c r="A493"/>
      <c r="C493"/>
      <c r="D493"/>
    </row>
    <row r="494" spans="1:4" ht="15">
      <c r="A494"/>
      <c r="C494"/>
      <c r="D494"/>
    </row>
    <row r="495" spans="1:4" ht="15">
      <c r="A495"/>
      <c r="C495"/>
      <c r="D495"/>
    </row>
    <row r="496" spans="1:4" ht="15">
      <c r="A496"/>
      <c r="C496"/>
      <c r="D496"/>
    </row>
    <row r="497" spans="1:4" ht="15">
      <c r="A497"/>
      <c r="C497"/>
      <c r="D497"/>
    </row>
    <row r="498" spans="1:4" ht="15">
      <c r="A498"/>
      <c r="C498"/>
      <c r="D498"/>
    </row>
    <row r="499" spans="1:4" ht="15">
      <c r="A499"/>
      <c r="C499"/>
      <c r="D499"/>
    </row>
    <row r="500" spans="1:4" ht="15">
      <c r="A500"/>
      <c r="C500"/>
      <c r="D500"/>
    </row>
    <row r="501" spans="1:4" ht="15">
      <c r="A501"/>
      <c r="C501"/>
      <c r="D501"/>
    </row>
    <row r="502" spans="1:4" ht="15">
      <c r="A502"/>
      <c r="C502"/>
      <c r="D502"/>
    </row>
    <row r="503" spans="1:4" ht="15">
      <c r="A503"/>
      <c r="C503"/>
      <c r="D503"/>
    </row>
    <row r="504" spans="1:4" ht="15">
      <c r="A504"/>
      <c r="C504"/>
      <c r="D504"/>
    </row>
    <row r="505" spans="1:4" ht="15">
      <c r="A505"/>
      <c r="C505"/>
      <c r="D505"/>
    </row>
    <row r="506" spans="1:4" ht="15">
      <c r="A506"/>
      <c r="C506"/>
      <c r="D506"/>
    </row>
    <row r="507" spans="1:4" ht="15">
      <c r="A507"/>
      <c r="C507"/>
      <c r="D507"/>
    </row>
    <row r="508" spans="1:4" ht="15">
      <c r="A508"/>
      <c r="C508"/>
      <c r="D508"/>
    </row>
    <row r="509" spans="1:4" ht="15">
      <c r="A509"/>
      <c r="C509"/>
      <c r="D509"/>
    </row>
    <row r="510" spans="1:4" ht="15">
      <c r="A510"/>
      <c r="C510"/>
      <c r="D510"/>
    </row>
    <row r="511" spans="1:4" ht="15">
      <c r="A511"/>
      <c r="C511"/>
      <c r="D511"/>
    </row>
    <row r="512" spans="1:4" ht="15">
      <c r="A512"/>
      <c r="C512"/>
      <c r="D512"/>
    </row>
    <row r="513" spans="1:4" ht="15">
      <c r="A513"/>
      <c r="C513"/>
      <c r="D513"/>
    </row>
    <row r="514" spans="1:4" ht="15">
      <c r="A514"/>
      <c r="C514"/>
      <c r="D514"/>
    </row>
    <row r="515" spans="1:4" ht="15">
      <c r="A515"/>
      <c r="C515"/>
      <c r="D515"/>
    </row>
    <row r="516" spans="1:4" ht="15">
      <c r="A516"/>
      <c r="C516"/>
      <c r="D516"/>
    </row>
    <row r="517" spans="1:4" ht="15">
      <c r="A517"/>
      <c r="C517"/>
      <c r="D517"/>
    </row>
    <row r="518" spans="1:4" ht="15">
      <c r="A518"/>
      <c r="C518"/>
      <c r="D518"/>
    </row>
    <row r="519" spans="1:4" ht="15">
      <c r="A519"/>
      <c r="C519"/>
      <c r="D519"/>
    </row>
    <row r="520" spans="1:4" ht="15">
      <c r="A520"/>
      <c r="C520"/>
      <c r="D520"/>
    </row>
    <row r="521" spans="1:4" ht="15">
      <c r="A521"/>
      <c r="C521"/>
      <c r="D521"/>
    </row>
    <row r="522" spans="1:4" ht="15">
      <c r="A522"/>
      <c r="C522"/>
      <c r="D522"/>
    </row>
    <row r="523" spans="1:4" ht="15">
      <c r="A523"/>
      <c r="C523"/>
      <c r="D523"/>
    </row>
    <row r="524" spans="1:4" ht="15">
      <c r="A524"/>
      <c r="C524"/>
      <c r="D524"/>
    </row>
    <row r="525" spans="1:4" ht="15">
      <c r="A525"/>
      <c r="C525"/>
      <c r="D525"/>
    </row>
    <row r="526" spans="1:4" ht="15">
      <c r="A526"/>
      <c r="C526"/>
      <c r="D526"/>
    </row>
    <row r="527" spans="1:4" ht="15">
      <c r="A527"/>
      <c r="C527"/>
      <c r="D527"/>
    </row>
    <row r="528" spans="1:4" ht="15">
      <c r="A528"/>
      <c r="C528"/>
      <c r="D528"/>
    </row>
    <row r="529" spans="1:4" ht="15">
      <c r="A529"/>
      <c r="C529"/>
      <c r="D529"/>
    </row>
    <row r="530" spans="1:4" ht="15">
      <c r="A530"/>
      <c r="C530"/>
      <c r="D530"/>
    </row>
    <row r="531" spans="1:4" ht="15">
      <c r="A531"/>
      <c r="C531"/>
      <c r="D531"/>
    </row>
    <row r="532" spans="1:4" ht="15">
      <c r="A532"/>
      <c r="C532"/>
      <c r="D532"/>
    </row>
    <row r="533" spans="1:4" ht="15">
      <c r="A533"/>
      <c r="C533"/>
      <c r="D533"/>
    </row>
    <row r="534" spans="1:4" ht="15">
      <c r="A534"/>
      <c r="C534"/>
      <c r="D534"/>
    </row>
    <row r="535" spans="1:4" ht="15">
      <c r="A535"/>
      <c r="C535"/>
      <c r="D535"/>
    </row>
    <row r="536" spans="1:4" ht="15">
      <c r="A536"/>
      <c r="C536"/>
      <c r="D536"/>
    </row>
    <row r="537" spans="1:4" ht="15">
      <c r="A537"/>
      <c r="C537"/>
      <c r="D537"/>
    </row>
    <row r="538" spans="1:4" ht="15">
      <c r="A538"/>
      <c r="C538"/>
      <c r="D538"/>
    </row>
    <row r="539" spans="1:4" ht="15">
      <c r="A539"/>
      <c r="C539"/>
      <c r="D539"/>
    </row>
    <row r="540" spans="1:4" ht="15">
      <c r="A540"/>
      <c r="C540"/>
      <c r="D540"/>
    </row>
    <row r="541" spans="1:4" ht="15">
      <c r="A541"/>
      <c r="C541"/>
      <c r="D541"/>
    </row>
    <row r="542" spans="1:4" ht="15">
      <c r="A542"/>
      <c r="C542"/>
      <c r="D542"/>
    </row>
    <row r="543" spans="1:4" ht="15">
      <c r="A543"/>
      <c r="C543"/>
      <c r="D543"/>
    </row>
    <row r="544" spans="1:4" ht="15">
      <c r="A544"/>
      <c r="C544"/>
      <c r="D544"/>
    </row>
    <row r="545" spans="1:4" ht="15">
      <c r="A545"/>
      <c r="C545"/>
      <c r="D545"/>
    </row>
    <row r="546" spans="1:4" ht="15">
      <c r="A546"/>
      <c r="C546"/>
      <c r="D546"/>
    </row>
    <row r="547" spans="1:4" ht="15">
      <c r="A547"/>
      <c r="C547"/>
      <c r="D547"/>
    </row>
    <row r="548" spans="1:4" ht="15">
      <c r="A548"/>
      <c r="C548"/>
      <c r="D548"/>
    </row>
    <row r="549" spans="1:4" ht="15">
      <c r="A549"/>
      <c r="C549"/>
      <c r="D549"/>
    </row>
    <row r="550" spans="1:4" ht="15">
      <c r="A550"/>
      <c r="C550"/>
      <c r="D550"/>
    </row>
    <row r="551" spans="1:4" ht="15">
      <c r="A551"/>
      <c r="C551"/>
      <c r="D551"/>
    </row>
    <row r="552" spans="1:4" ht="15">
      <c r="A552"/>
      <c r="C552"/>
      <c r="D552"/>
    </row>
    <row r="553" spans="1:4" ht="15">
      <c r="A553"/>
      <c r="C553"/>
      <c r="D553"/>
    </row>
    <row r="554" spans="1:4" ht="15">
      <c r="A554"/>
      <c r="C554"/>
      <c r="D554"/>
    </row>
    <row r="555" spans="1:4" ht="15">
      <c r="A555"/>
      <c r="C555"/>
      <c r="D555"/>
    </row>
    <row r="556" spans="1:4" ht="15">
      <c r="A556"/>
      <c r="C556"/>
      <c r="D556"/>
    </row>
    <row r="557" spans="1:4" ht="15">
      <c r="A557"/>
      <c r="C557"/>
      <c r="D557"/>
    </row>
    <row r="558" spans="1:4" ht="15">
      <c r="A558"/>
      <c r="C558"/>
      <c r="D558"/>
    </row>
    <row r="559" spans="1:4" ht="15">
      <c r="A559"/>
      <c r="C559"/>
      <c r="D559"/>
    </row>
    <row r="560" spans="1:4" ht="15">
      <c r="A560"/>
      <c r="C560"/>
      <c r="D560"/>
    </row>
    <row r="561" spans="1:4" ht="15">
      <c r="A561"/>
      <c r="C561"/>
      <c r="D561"/>
    </row>
    <row r="562" spans="1:4" ht="15">
      <c r="A562"/>
      <c r="C562"/>
      <c r="D562"/>
    </row>
    <row r="563" spans="1:4" ht="15">
      <c r="A563"/>
      <c r="C563"/>
      <c r="D563"/>
    </row>
    <row r="564" spans="1:4" ht="15">
      <c r="A564"/>
      <c r="C564"/>
      <c r="D564"/>
    </row>
    <row r="565" spans="1:4" ht="15">
      <c r="A565"/>
      <c r="C565"/>
      <c r="D565"/>
    </row>
    <row r="566" spans="1:4" ht="15">
      <c r="A566"/>
      <c r="C566"/>
      <c r="D566"/>
    </row>
    <row r="567" spans="1:4" ht="15">
      <c r="A567"/>
      <c r="C567"/>
      <c r="D567"/>
    </row>
    <row r="568" spans="1:4" ht="15">
      <c r="A568"/>
      <c r="C568"/>
      <c r="D568"/>
    </row>
    <row r="569" spans="1:4" ht="15">
      <c r="A569"/>
      <c r="C569"/>
      <c r="D569"/>
    </row>
    <row r="570" spans="1:4" ht="15">
      <c r="A570"/>
      <c r="C570"/>
      <c r="D570"/>
    </row>
    <row r="571" spans="1:4" ht="15">
      <c r="A571"/>
      <c r="C571"/>
      <c r="D571"/>
    </row>
    <row r="572" spans="1:4" ht="15">
      <c r="A572"/>
      <c r="C572"/>
      <c r="D572"/>
    </row>
    <row r="573" spans="1:4" ht="15">
      <c r="A573"/>
      <c r="C573"/>
      <c r="D573"/>
    </row>
    <row r="574" spans="1:4" ht="15">
      <c r="A574"/>
      <c r="C574"/>
      <c r="D574"/>
    </row>
    <row r="575" spans="1:4" ht="15">
      <c r="A575"/>
      <c r="C575"/>
      <c r="D575"/>
    </row>
    <row r="576" spans="1:4" ht="15">
      <c r="A576"/>
      <c r="C576"/>
      <c r="D576"/>
    </row>
    <row r="577" spans="1:4" ht="15">
      <c r="A577"/>
      <c r="C577"/>
      <c r="D577"/>
    </row>
    <row r="578" spans="1:4" ht="15">
      <c r="A578"/>
      <c r="C578"/>
      <c r="D578"/>
    </row>
    <row r="579" spans="1:4" ht="15">
      <c r="A579"/>
      <c r="C579"/>
      <c r="D579"/>
    </row>
    <row r="580" spans="1:4" ht="15">
      <c r="A580"/>
      <c r="C580"/>
      <c r="D580"/>
    </row>
    <row r="581" spans="1:4" ht="15">
      <c r="A581"/>
      <c r="C581"/>
      <c r="D581"/>
    </row>
    <row r="582" spans="1:4" ht="15">
      <c r="A582"/>
      <c r="C582"/>
      <c r="D582"/>
    </row>
    <row r="583" spans="1:4" ht="15">
      <c r="A583"/>
      <c r="C583"/>
      <c r="D583"/>
    </row>
    <row r="584" spans="1:4" ht="15">
      <c r="A584"/>
      <c r="C584"/>
      <c r="D584"/>
    </row>
    <row r="585" spans="1:4" ht="15">
      <c r="A585"/>
      <c r="C585"/>
      <c r="D585"/>
    </row>
    <row r="586" spans="1:4" ht="15">
      <c r="A586"/>
      <c r="C586"/>
      <c r="D586"/>
    </row>
    <row r="587" spans="1:4" ht="15">
      <c r="A587"/>
      <c r="C587"/>
      <c r="D587"/>
    </row>
    <row r="588" spans="1:4" ht="15">
      <c r="A588"/>
      <c r="C588"/>
      <c r="D588"/>
    </row>
    <row r="589" spans="1:4" ht="15">
      <c r="A589"/>
      <c r="C589"/>
      <c r="D589"/>
    </row>
    <row r="590" spans="1:4" ht="15">
      <c r="A590"/>
      <c r="C590"/>
      <c r="D590"/>
    </row>
    <row r="591" spans="1:4" ht="15">
      <c r="A591"/>
      <c r="C591"/>
      <c r="D591"/>
    </row>
    <row r="592" spans="1:4" ht="15">
      <c r="A592"/>
      <c r="C592"/>
      <c r="D592"/>
    </row>
    <row r="593" spans="1:4" ht="15">
      <c r="A593"/>
      <c r="C593"/>
      <c r="D593"/>
    </row>
    <row r="594" spans="1:4" ht="15">
      <c r="A594"/>
      <c r="C594"/>
      <c r="D594"/>
    </row>
    <row r="595" spans="1:4" ht="15">
      <c r="A595"/>
      <c r="C595"/>
      <c r="D595"/>
    </row>
    <row r="596" spans="1:4" ht="15">
      <c r="A596"/>
      <c r="C596"/>
      <c r="D596"/>
    </row>
    <row r="597" spans="1:4" ht="15">
      <c r="A597"/>
      <c r="C597"/>
      <c r="D597"/>
    </row>
    <row r="598" spans="1:4" ht="15">
      <c r="A598"/>
      <c r="C598"/>
      <c r="D598"/>
    </row>
    <row r="599" spans="1:4" ht="15">
      <c r="A599"/>
      <c r="C599"/>
      <c r="D599"/>
    </row>
    <row r="600" spans="1:4" ht="15">
      <c r="A600"/>
      <c r="C600"/>
      <c r="D600"/>
    </row>
    <row r="601" spans="1:4" ht="15">
      <c r="A601"/>
      <c r="C601"/>
      <c r="D601"/>
    </row>
    <row r="602" spans="1:4" ht="15">
      <c r="A602"/>
      <c r="C602"/>
      <c r="D602"/>
    </row>
    <row r="603" spans="1:4" ht="15">
      <c r="A603"/>
      <c r="C603"/>
      <c r="D603"/>
    </row>
    <row r="604" spans="1:4" ht="15">
      <c r="A604"/>
      <c r="C604"/>
      <c r="D604"/>
    </row>
    <row r="605" spans="1:4" ht="15">
      <c r="A605"/>
      <c r="C605"/>
      <c r="D605"/>
    </row>
    <row r="606" spans="1:4" ht="15">
      <c r="A606"/>
      <c r="C606"/>
      <c r="D606"/>
    </row>
    <row r="607" spans="1:4" ht="15">
      <c r="A607"/>
      <c r="C607"/>
      <c r="D607"/>
    </row>
    <row r="608" spans="1:4" ht="15">
      <c r="A608"/>
      <c r="C608"/>
      <c r="D608"/>
    </row>
    <row r="609" spans="1:4" ht="15">
      <c r="A609"/>
      <c r="C609"/>
      <c r="D609"/>
    </row>
    <row r="610" spans="1:4" ht="15">
      <c r="A610"/>
      <c r="C610"/>
      <c r="D610"/>
    </row>
    <row r="611" spans="1:4" ht="15">
      <c r="A611"/>
      <c r="C611"/>
      <c r="D611"/>
    </row>
    <row r="612" spans="1:4" ht="15">
      <c r="A612"/>
      <c r="C612"/>
      <c r="D612"/>
    </row>
    <row r="613" spans="1:4" ht="15">
      <c r="A613"/>
      <c r="C613"/>
      <c r="D613"/>
    </row>
    <row r="614" spans="1:4" ht="15">
      <c r="A614"/>
      <c r="C614"/>
      <c r="D614"/>
    </row>
    <row r="615" spans="1:4" ht="15">
      <c r="A615"/>
      <c r="C615"/>
      <c r="D615"/>
    </row>
    <row r="616" spans="1:4" ht="15">
      <c r="A616"/>
      <c r="C616"/>
      <c r="D616"/>
    </row>
    <row r="617" spans="1:4" ht="15">
      <c r="A617"/>
      <c r="C617"/>
      <c r="D617"/>
    </row>
    <row r="618" spans="1:4" ht="15">
      <c r="A618"/>
      <c r="C618"/>
      <c r="D618"/>
    </row>
    <row r="619" spans="1:4" ht="15">
      <c r="A619"/>
      <c r="C619"/>
      <c r="D619"/>
    </row>
    <row r="620" spans="1:4" ht="15">
      <c r="A620"/>
      <c r="C620"/>
      <c r="D620"/>
    </row>
    <row r="621" spans="1:4" ht="15">
      <c r="A621"/>
      <c r="C621"/>
      <c r="D621"/>
    </row>
    <row r="622" spans="1:4" ht="15">
      <c r="A622"/>
      <c r="C622"/>
      <c r="D622"/>
    </row>
    <row r="623" spans="1:4" ht="15">
      <c r="A623"/>
      <c r="C623"/>
      <c r="D623"/>
    </row>
    <row r="624" spans="1:4" ht="15">
      <c r="A624"/>
      <c r="C624"/>
      <c r="D624"/>
    </row>
    <row r="625" spans="1:4" ht="15">
      <c r="A625"/>
      <c r="C625"/>
      <c r="D625"/>
    </row>
    <row r="626" spans="1:4" ht="15">
      <c r="A626"/>
      <c r="C626"/>
      <c r="D626"/>
    </row>
    <row r="627" spans="1:4" ht="15">
      <c r="A627"/>
      <c r="C627"/>
      <c r="D627"/>
    </row>
    <row r="628" spans="1:4" ht="15">
      <c r="A628"/>
      <c r="C628"/>
      <c r="D628"/>
    </row>
    <row r="629" spans="1:4" ht="15">
      <c r="A629"/>
      <c r="C629"/>
      <c r="D629"/>
    </row>
    <row r="630" spans="1:4" ht="15">
      <c r="A630"/>
      <c r="C630"/>
      <c r="D630"/>
    </row>
    <row r="631" spans="1:4" ht="15">
      <c r="A631"/>
      <c r="C631"/>
      <c r="D631"/>
    </row>
    <row r="632" spans="1:4" ht="15">
      <c r="A632"/>
      <c r="C632"/>
      <c r="D632"/>
    </row>
    <row r="633" spans="1:4" ht="15">
      <c r="A633"/>
      <c r="C633"/>
      <c r="D633"/>
    </row>
    <row r="634" spans="1:4" ht="15">
      <c r="A634"/>
      <c r="C634"/>
      <c r="D634"/>
    </row>
    <row r="635" spans="1:4" ht="15">
      <c r="A635"/>
      <c r="C635"/>
      <c r="D635"/>
    </row>
    <row r="636" spans="1:4" ht="15">
      <c r="A636"/>
      <c r="C636"/>
      <c r="D636"/>
    </row>
    <row r="637" spans="1:4" ht="15">
      <c r="A637"/>
      <c r="C637"/>
      <c r="D637"/>
    </row>
    <row r="638" spans="1:4" ht="15">
      <c r="A638"/>
      <c r="C638"/>
      <c r="D638"/>
    </row>
    <row r="639" spans="1:4" ht="15">
      <c r="A639"/>
      <c r="C639"/>
      <c r="D639"/>
    </row>
    <row r="640" spans="1:4" ht="15">
      <c r="A640"/>
      <c r="C640"/>
      <c r="D640"/>
    </row>
    <row r="641" spans="1:4" ht="15">
      <c r="A641"/>
      <c r="C641"/>
      <c r="D641"/>
    </row>
    <row r="642" spans="1:4" ht="15">
      <c r="A642"/>
      <c r="C642"/>
      <c r="D642"/>
    </row>
    <row r="643" spans="1:4" ht="15">
      <c r="A643"/>
      <c r="C643"/>
      <c r="D643"/>
    </row>
    <row r="644" spans="1:4" ht="15">
      <c r="A644"/>
      <c r="C644"/>
      <c r="D644"/>
    </row>
    <row r="645" spans="1:4" ht="15">
      <c r="A645"/>
      <c r="C645"/>
      <c r="D645"/>
    </row>
    <row r="646" spans="1:4" ht="15">
      <c r="A646"/>
      <c r="C646"/>
      <c r="D646"/>
    </row>
    <row r="647" spans="1:4" ht="15">
      <c r="A647"/>
      <c r="C647"/>
      <c r="D647"/>
    </row>
    <row r="648" spans="1:4" ht="15">
      <c r="A648"/>
      <c r="C648"/>
      <c r="D648"/>
    </row>
    <row r="649" spans="1:4" ht="15">
      <c r="A649"/>
      <c r="C649"/>
      <c r="D649"/>
    </row>
    <row r="650" spans="1:4" ht="15">
      <c r="A650"/>
      <c r="C650"/>
      <c r="D650"/>
    </row>
    <row r="651" spans="1:4" ht="15">
      <c r="A651"/>
      <c r="C651"/>
      <c r="D651"/>
    </row>
    <row r="652" spans="1:4" ht="15">
      <c r="A652"/>
      <c r="C652"/>
      <c r="D652"/>
    </row>
    <row r="653" spans="1:4" ht="15">
      <c r="A653"/>
      <c r="C653"/>
      <c r="D653"/>
    </row>
    <row r="654" spans="1:4" ht="15">
      <c r="A654"/>
      <c r="C654"/>
      <c r="D654"/>
    </row>
    <row r="655" spans="1:4" ht="15">
      <c r="A655"/>
      <c r="C655"/>
      <c r="D655"/>
    </row>
    <row r="656" spans="1:4" ht="15">
      <c r="A656"/>
      <c r="C656"/>
      <c r="D656"/>
    </row>
    <row r="657" spans="1:4" ht="15">
      <c r="A657"/>
      <c r="C657"/>
      <c r="D657"/>
    </row>
    <row r="658" spans="1:4" ht="15">
      <c r="A658"/>
      <c r="C658"/>
      <c r="D658"/>
    </row>
    <row r="659" spans="1:4" ht="15">
      <c r="A659"/>
      <c r="C659"/>
      <c r="D659"/>
    </row>
    <row r="660" spans="1:4" ht="15">
      <c r="A660"/>
      <c r="C660"/>
      <c r="D660"/>
    </row>
    <row r="661" spans="1:4" ht="15">
      <c r="A661"/>
      <c r="C661"/>
      <c r="D661"/>
    </row>
    <row r="662" spans="1:4" ht="15">
      <c r="A662"/>
      <c r="C662"/>
      <c r="D662"/>
    </row>
    <row r="663" spans="1:4" ht="15">
      <c r="A663"/>
      <c r="C663"/>
      <c r="D663"/>
    </row>
    <row r="664" spans="1:4" ht="15">
      <c r="A664"/>
      <c r="C664"/>
      <c r="D664"/>
    </row>
    <row r="665" spans="1:4" ht="15">
      <c r="A665"/>
      <c r="C665"/>
      <c r="D665"/>
    </row>
    <row r="666" spans="1:4" ht="15">
      <c r="A666"/>
      <c r="C666"/>
      <c r="D666"/>
    </row>
    <row r="667" spans="1:4" ht="15">
      <c r="A667"/>
      <c r="C667"/>
      <c r="D667"/>
    </row>
    <row r="668" spans="1:4" ht="15">
      <c r="A668"/>
      <c r="C668"/>
      <c r="D668"/>
    </row>
    <row r="669" spans="1:4" ht="15">
      <c r="A669"/>
      <c r="C669"/>
      <c r="D669"/>
    </row>
    <row r="670" spans="1:4" ht="15">
      <c r="A670"/>
      <c r="C670"/>
      <c r="D670"/>
    </row>
    <row r="671" spans="1:4" ht="15">
      <c r="A671"/>
      <c r="C671"/>
      <c r="D671"/>
    </row>
    <row r="672" spans="1:4" ht="15">
      <c r="A672"/>
      <c r="C672"/>
      <c r="D672"/>
    </row>
    <row r="673" spans="1:4" ht="15">
      <c r="A673"/>
      <c r="C673"/>
      <c r="D673"/>
    </row>
    <row r="674" spans="1:4" ht="15">
      <c r="A674"/>
      <c r="C674"/>
      <c r="D674"/>
    </row>
    <row r="675" spans="1:4" ht="15">
      <c r="A675"/>
      <c r="C675"/>
      <c r="D675"/>
    </row>
    <row r="676" spans="1:4" ht="15">
      <c r="A676"/>
      <c r="C676"/>
      <c r="D676"/>
    </row>
    <row r="677" spans="1:4" ht="15">
      <c r="A677"/>
      <c r="C677"/>
      <c r="D677"/>
    </row>
    <row r="678" spans="1:4" ht="15">
      <c r="A678"/>
      <c r="C678"/>
      <c r="D678"/>
    </row>
    <row r="679" spans="1:4" ht="15">
      <c r="A679"/>
      <c r="C679"/>
      <c r="D679"/>
    </row>
    <row r="680" spans="1:4" ht="15">
      <c r="A680"/>
      <c r="C680"/>
      <c r="D680"/>
    </row>
    <row r="681" spans="1:4" ht="15">
      <c r="A681"/>
      <c r="C681"/>
      <c r="D681"/>
    </row>
    <row r="682" spans="1:4" ht="15">
      <c r="A682"/>
      <c r="C682"/>
      <c r="D682"/>
    </row>
    <row r="683" spans="1:4" ht="15">
      <c r="A683"/>
      <c r="C683"/>
      <c r="D683"/>
    </row>
    <row r="684" spans="1:4" ht="15">
      <c r="A684"/>
      <c r="C684"/>
      <c r="D684"/>
    </row>
    <row r="685" spans="1:4" ht="15">
      <c r="A685"/>
      <c r="C685"/>
      <c r="D685"/>
    </row>
    <row r="686" spans="1:4" ht="15">
      <c r="A686"/>
      <c r="C686"/>
      <c r="D686"/>
    </row>
    <row r="687" spans="1:4" ht="15">
      <c r="A687"/>
      <c r="C687"/>
      <c r="D687"/>
    </row>
    <row r="688" spans="1:4" ht="15">
      <c r="A688"/>
      <c r="C688"/>
      <c r="D688"/>
    </row>
    <row r="689" spans="1:4" ht="15">
      <c r="A689"/>
      <c r="C689"/>
      <c r="D689"/>
    </row>
    <row r="690" spans="1:4" ht="15">
      <c r="A690"/>
      <c r="C690"/>
      <c r="D690"/>
    </row>
    <row r="691" spans="1:4" ht="15">
      <c r="A691"/>
      <c r="C691"/>
      <c r="D691"/>
    </row>
    <row r="692" spans="1:4" ht="15">
      <c r="A692"/>
      <c r="C692"/>
      <c r="D692"/>
    </row>
    <row r="693" spans="1:4" ht="15">
      <c r="A693"/>
      <c r="C693"/>
      <c r="D693"/>
    </row>
    <row r="694" spans="1:4" ht="15">
      <c r="A694"/>
      <c r="C694"/>
      <c r="D694"/>
    </row>
    <row r="695" spans="1:4" ht="15">
      <c r="A695"/>
      <c r="C695"/>
      <c r="D695"/>
    </row>
    <row r="696" spans="1:4" ht="15">
      <c r="A696"/>
      <c r="C696"/>
      <c r="D696"/>
    </row>
    <row r="697" spans="1:4" ht="15">
      <c r="A697"/>
      <c r="C697"/>
      <c r="D697"/>
    </row>
    <row r="698" spans="1:4" ht="15">
      <c r="A698"/>
      <c r="C698"/>
      <c r="D698"/>
    </row>
    <row r="699" spans="1:4" ht="15">
      <c r="A699"/>
      <c r="C699"/>
      <c r="D699"/>
    </row>
    <row r="700" spans="1:4" ht="15">
      <c r="A700"/>
      <c r="C700"/>
      <c r="D700"/>
    </row>
    <row r="701" spans="1:4" ht="15">
      <c r="A701"/>
      <c r="C701"/>
      <c r="D701"/>
    </row>
    <row r="702" spans="1:4" ht="15">
      <c r="A702"/>
      <c r="C702"/>
      <c r="D702"/>
    </row>
    <row r="703" spans="1:4" ht="15">
      <c r="A703"/>
      <c r="C703"/>
      <c r="D703"/>
    </row>
    <row r="704" spans="1:4" ht="15">
      <c r="A704"/>
      <c r="C704"/>
      <c r="D704"/>
    </row>
    <row r="705" spans="1:4" ht="15">
      <c r="A705"/>
      <c r="C705"/>
      <c r="D705"/>
    </row>
    <row r="706" spans="1:4" ht="15">
      <c r="A706"/>
      <c r="C706"/>
      <c r="D706"/>
    </row>
    <row r="707" spans="1:4" ht="15">
      <c r="A707"/>
      <c r="C707"/>
      <c r="D707"/>
    </row>
    <row r="708" spans="1:4" ht="15">
      <c r="A708"/>
      <c r="C708"/>
      <c r="D708"/>
    </row>
    <row r="709" spans="1:4" ht="15">
      <c r="A709"/>
      <c r="C709"/>
      <c r="D709"/>
    </row>
    <row r="710" spans="1:4" ht="15">
      <c r="A710"/>
      <c r="C710"/>
      <c r="D710"/>
    </row>
    <row r="711" spans="1:4" ht="15">
      <c r="A711"/>
      <c r="C711"/>
      <c r="D711"/>
    </row>
    <row r="712" spans="1:4" ht="15">
      <c r="A712"/>
      <c r="C712"/>
      <c r="D712"/>
    </row>
    <row r="713" spans="1:4" ht="15">
      <c r="A713"/>
      <c r="C713"/>
      <c r="D713"/>
    </row>
    <row r="714" spans="1:4" ht="15">
      <c r="A714"/>
      <c r="C714"/>
      <c r="D714"/>
    </row>
    <row r="715" spans="1:4" ht="15">
      <c r="A715"/>
      <c r="C715"/>
      <c r="D715"/>
    </row>
    <row r="716" spans="1:4" ht="15">
      <c r="A716"/>
      <c r="C716"/>
      <c r="D716"/>
    </row>
    <row r="717" spans="1:4" ht="15">
      <c r="A717"/>
      <c r="C717"/>
      <c r="D717"/>
    </row>
    <row r="718" spans="1:4" ht="15">
      <c r="A718"/>
      <c r="C718"/>
      <c r="D718"/>
    </row>
    <row r="719" spans="1:4" ht="15">
      <c r="A719"/>
      <c r="C719"/>
      <c r="D719"/>
    </row>
    <row r="720" spans="1:4" ht="15">
      <c r="A720"/>
      <c r="C720"/>
      <c r="D720"/>
    </row>
    <row r="721" spans="1:4" ht="15">
      <c r="A721"/>
      <c r="C721"/>
      <c r="D721"/>
    </row>
    <row r="722" spans="1:4" ht="15">
      <c r="A722"/>
      <c r="C722"/>
      <c r="D722"/>
    </row>
    <row r="723" spans="1:4" ht="15">
      <c r="A723"/>
      <c r="C723"/>
      <c r="D723"/>
    </row>
    <row r="724" spans="1:4" ht="15">
      <c r="A724"/>
      <c r="C724"/>
      <c r="D724"/>
    </row>
    <row r="725" spans="1:4" ht="15">
      <c r="A725"/>
      <c r="C725"/>
      <c r="D725"/>
    </row>
    <row r="726" spans="1:4" ht="15">
      <c r="A726"/>
      <c r="C726"/>
      <c r="D726"/>
    </row>
    <row r="727" spans="1:4" ht="15">
      <c r="A727"/>
      <c r="C727"/>
      <c r="D727"/>
    </row>
    <row r="728" spans="1:4" ht="15">
      <c r="A728"/>
      <c r="C728"/>
      <c r="D728"/>
    </row>
    <row r="729" spans="1:4" ht="15">
      <c r="A729"/>
      <c r="C729"/>
      <c r="D729"/>
    </row>
    <row r="730" spans="1:4" ht="15">
      <c r="A730"/>
      <c r="C730"/>
      <c r="D730"/>
    </row>
    <row r="731" spans="1:4" ht="15">
      <c r="A731"/>
      <c r="C731"/>
      <c r="D731"/>
    </row>
    <row r="732" spans="1:4" ht="15">
      <c r="A732"/>
      <c r="C732"/>
      <c r="D732"/>
    </row>
    <row r="733" spans="1:4" ht="15">
      <c r="A733"/>
      <c r="C733"/>
      <c r="D733"/>
    </row>
    <row r="734" spans="1:4" ht="15">
      <c r="A734"/>
      <c r="C734"/>
      <c r="D734"/>
    </row>
    <row r="735" spans="1:4" ht="15">
      <c r="A735"/>
      <c r="C735"/>
      <c r="D735"/>
    </row>
    <row r="736" spans="1:4" ht="15">
      <c r="A736"/>
      <c r="C736"/>
      <c r="D736"/>
    </row>
    <row r="737" spans="1:4" ht="15">
      <c r="A737"/>
      <c r="C737"/>
      <c r="D737"/>
    </row>
    <row r="738" spans="1:4" ht="15">
      <c r="A738"/>
      <c r="C738"/>
      <c r="D738"/>
    </row>
    <row r="739" spans="1:4" ht="15">
      <c r="A739"/>
      <c r="C739"/>
      <c r="D739"/>
    </row>
    <row r="740" spans="1:4" ht="15">
      <c r="A740"/>
      <c r="C740"/>
      <c r="D740"/>
    </row>
    <row r="741" spans="1:4" ht="15">
      <c r="A741"/>
      <c r="C741"/>
      <c r="D741"/>
    </row>
    <row r="742" spans="1:4" ht="15">
      <c r="A742"/>
      <c r="C742"/>
      <c r="D742"/>
    </row>
    <row r="743" spans="1:4" ht="15">
      <c r="A743"/>
      <c r="C743"/>
      <c r="D743"/>
    </row>
    <row r="744" spans="1:4" ht="15">
      <c r="A744"/>
      <c r="C744"/>
      <c r="D744"/>
    </row>
    <row r="745" spans="1:4" ht="15">
      <c r="A745"/>
      <c r="C745"/>
      <c r="D745"/>
    </row>
    <row r="746" spans="1:4" ht="15">
      <c r="A746"/>
      <c r="C746"/>
      <c r="D746"/>
    </row>
    <row r="747" spans="1:4" ht="15">
      <c r="A747"/>
      <c r="C747"/>
      <c r="D747"/>
    </row>
    <row r="748" spans="1:4" ht="15">
      <c r="A748"/>
      <c r="C748"/>
      <c r="D748"/>
    </row>
    <row r="749" spans="1:4" ht="15">
      <c r="A749"/>
      <c r="C749"/>
      <c r="D749"/>
    </row>
    <row r="750" spans="1:4" ht="15">
      <c r="A750"/>
      <c r="C750"/>
      <c r="D750"/>
    </row>
    <row r="751" spans="1:4" ht="15">
      <c r="A751"/>
      <c r="C751"/>
      <c r="D751"/>
    </row>
    <row r="752" spans="1:4" ht="15">
      <c r="A752"/>
      <c r="C752"/>
      <c r="D752"/>
    </row>
    <row r="753" spans="1:4" ht="15">
      <c r="A753"/>
      <c r="C753"/>
      <c r="D753"/>
    </row>
    <row r="754" spans="1:4" ht="15">
      <c r="A754"/>
      <c r="C754"/>
      <c r="D754"/>
    </row>
    <row r="755" spans="1:4" ht="15">
      <c r="A755"/>
      <c r="C755"/>
      <c r="D755"/>
    </row>
    <row r="756" spans="1:4" ht="15">
      <c r="A756"/>
      <c r="C756"/>
      <c r="D756"/>
    </row>
    <row r="757" spans="1:4" ht="15">
      <c r="A757"/>
      <c r="C757"/>
      <c r="D757"/>
    </row>
    <row r="758" spans="1:4" ht="15">
      <c r="A758"/>
      <c r="C758"/>
      <c r="D758"/>
    </row>
    <row r="759" spans="1:4" ht="15">
      <c r="A759"/>
      <c r="C759"/>
      <c r="D759"/>
    </row>
    <row r="760" spans="1:4" ht="15">
      <c r="A760"/>
      <c r="C760"/>
      <c r="D760"/>
    </row>
    <row r="761" spans="1:4" ht="15">
      <c r="A761"/>
      <c r="C761"/>
      <c r="D761"/>
    </row>
    <row r="762" spans="1:4" ht="15">
      <c r="A762"/>
      <c r="C762"/>
      <c r="D762"/>
    </row>
    <row r="763" spans="1:4" ht="15">
      <c r="A763"/>
      <c r="C763"/>
      <c r="D763"/>
    </row>
    <row r="764" spans="1:4" ht="15">
      <c r="A764"/>
      <c r="C764"/>
      <c r="D764"/>
    </row>
    <row r="765" spans="1:4" ht="15">
      <c r="A765"/>
      <c r="C765"/>
      <c r="D765"/>
    </row>
    <row r="766" spans="1:4" ht="15">
      <c r="A766"/>
      <c r="C766"/>
      <c r="D766"/>
    </row>
    <row r="767" spans="1:4" ht="15">
      <c r="A767"/>
      <c r="C767"/>
      <c r="D767"/>
    </row>
    <row r="768" spans="1:4" ht="15">
      <c r="A768"/>
      <c r="C768"/>
      <c r="D768"/>
    </row>
    <row r="769" spans="1:4" ht="15">
      <c r="A769"/>
      <c r="C769"/>
      <c r="D769"/>
    </row>
    <row r="770" spans="1:4" ht="15">
      <c r="A770"/>
      <c r="C770"/>
      <c r="D770"/>
    </row>
    <row r="771" spans="1:4" ht="15">
      <c r="A771"/>
      <c r="C771"/>
      <c r="D771"/>
    </row>
    <row r="772" spans="1:4" ht="15">
      <c r="A772"/>
      <c r="C772"/>
      <c r="D772"/>
    </row>
    <row r="773" spans="1:4" ht="15">
      <c r="A773"/>
      <c r="C773"/>
      <c r="D773"/>
    </row>
    <row r="774" spans="1:4" ht="15">
      <c r="A774"/>
      <c r="C774"/>
      <c r="D774"/>
    </row>
    <row r="775" spans="1:4" ht="15">
      <c r="A775"/>
      <c r="C775"/>
      <c r="D775"/>
    </row>
    <row r="776" spans="1:4" ht="15">
      <c r="A776"/>
      <c r="C776"/>
      <c r="D776"/>
    </row>
    <row r="777" spans="1:4" ht="15">
      <c r="A777"/>
      <c r="C777"/>
      <c r="D777"/>
    </row>
    <row r="778" spans="1:4" ht="15">
      <c r="A778"/>
      <c r="C778"/>
      <c r="D778"/>
    </row>
    <row r="779" spans="1:4" ht="15">
      <c r="A779"/>
      <c r="C779"/>
      <c r="D779"/>
    </row>
    <row r="780" spans="1:4" ht="15">
      <c r="A780"/>
      <c r="C780"/>
      <c r="D780"/>
    </row>
    <row r="781" spans="1:4" ht="15">
      <c r="A781"/>
      <c r="C781"/>
      <c r="D781"/>
    </row>
    <row r="782" spans="1:4" ht="15">
      <c r="A782"/>
      <c r="C782"/>
      <c r="D782"/>
    </row>
    <row r="783" spans="1:4" ht="15">
      <c r="A783"/>
      <c r="C783"/>
      <c r="D783"/>
    </row>
    <row r="784" spans="1:4" ht="15">
      <c r="A784"/>
      <c r="C784"/>
      <c r="D784"/>
    </row>
    <row r="785" spans="1:4" ht="15">
      <c r="A785"/>
      <c r="C785"/>
      <c r="D785"/>
    </row>
    <row r="786" spans="1:4" ht="15">
      <c r="A786"/>
      <c r="C786"/>
      <c r="D786"/>
    </row>
    <row r="787" spans="1:4" ht="15">
      <c r="A787"/>
      <c r="C787"/>
      <c r="D787"/>
    </row>
    <row r="788" spans="1:4" ht="15">
      <c r="A788"/>
      <c r="C788"/>
      <c r="D788"/>
    </row>
    <row r="789" spans="1:4" ht="15">
      <c r="A789"/>
      <c r="C789"/>
      <c r="D789"/>
    </row>
    <row r="790" spans="1:4" ht="15">
      <c r="A790"/>
      <c r="C790"/>
      <c r="D790"/>
    </row>
    <row r="791" spans="1:4" ht="15">
      <c r="A791"/>
      <c r="C791"/>
      <c r="D791"/>
    </row>
    <row r="792" spans="1:4" ht="15">
      <c r="A792"/>
      <c r="C792"/>
      <c r="D792"/>
    </row>
    <row r="793" spans="1:4" ht="15">
      <c r="A793"/>
      <c r="C793"/>
      <c r="D793"/>
    </row>
    <row r="794" spans="1:4" ht="15">
      <c r="A794"/>
      <c r="C794"/>
      <c r="D794"/>
    </row>
    <row r="795" spans="1:4" ht="15">
      <c r="A795"/>
      <c r="C795"/>
      <c r="D795"/>
    </row>
    <row r="796" spans="1:4" ht="15">
      <c r="A796"/>
      <c r="C796"/>
      <c r="D796"/>
    </row>
    <row r="797" spans="1:4" ht="15">
      <c r="A797"/>
      <c r="C797"/>
      <c r="D797"/>
    </row>
    <row r="798" spans="1:4" ht="15">
      <c r="A798"/>
      <c r="C798"/>
      <c r="D798"/>
    </row>
    <row r="799" spans="1:4" ht="15">
      <c r="A799"/>
      <c r="C799"/>
      <c r="D799"/>
    </row>
    <row r="800" spans="1:4" ht="15">
      <c r="A800"/>
      <c r="C800"/>
      <c r="D800"/>
    </row>
    <row r="801" spans="1:4" ht="15">
      <c r="A801"/>
      <c r="C801"/>
      <c r="D801"/>
    </row>
    <row r="802" spans="1:4" ht="15">
      <c r="A802"/>
      <c r="C802"/>
      <c r="D802"/>
    </row>
    <row r="803" spans="1:4" ht="15">
      <c r="A803"/>
      <c r="C803"/>
      <c r="D803"/>
    </row>
    <row r="804" spans="1:4" ht="15">
      <c r="A804"/>
      <c r="C804"/>
      <c r="D804"/>
    </row>
    <row r="805" spans="1:4" ht="15">
      <c r="A805"/>
      <c r="C805"/>
      <c r="D805"/>
    </row>
    <row r="806" spans="1:4" ht="15">
      <c r="A806"/>
      <c r="C806"/>
      <c r="D806"/>
    </row>
    <row r="807" spans="1:4" ht="15">
      <c r="A807"/>
      <c r="C807"/>
      <c r="D807"/>
    </row>
    <row r="808" spans="1:4" ht="15">
      <c r="A808"/>
      <c r="C808"/>
      <c r="D808"/>
    </row>
    <row r="809" spans="1:4" ht="15">
      <c r="A809"/>
      <c r="C809"/>
      <c r="D809"/>
    </row>
    <row r="810" spans="1:4" ht="15">
      <c r="A810"/>
      <c r="C810"/>
      <c r="D810"/>
    </row>
    <row r="811" spans="1:4" ht="15">
      <c r="A811"/>
      <c r="C811"/>
      <c r="D811"/>
    </row>
    <row r="812" spans="1:4" ht="15">
      <c r="A812"/>
      <c r="C812"/>
      <c r="D812"/>
    </row>
    <row r="813" spans="1:4" ht="15">
      <c r="A813"/>
      <c r="C813"/>
      <c r="D813"/>
    </row>
    <row r="814" spans="1:4" ht="15">
      <c r="A814"/>
      <c r="C814"/>
      <c r="D814"/>
    </row>
    <row r="815" spans="1:4" ht="15">
      <c r="A815"/>
      <c r="C815"/>
      <c r="D815"/>
    </row>
    <row r="816" spans="1:4" ht="15">
      <c r="A816"/>
      <c r="C816"/>
      <c r="D816"/>
    </row>
    <row r="817" spans="1:4" ht="15">
      <c r="A817"/>
      <c r="C817"/>
      <c r="D817"/>
    </row>
    <row r="818" spans="1:4" ht="15">
      <c r="A818"/>
      <c r="C818"/>
      <c r="D818"/>
    </row>
    <row r="819" spans="1:4" ht="15">
      <c r="A819"/>
      <c r="C819"/>
      <c r="D819"/>
    </row>
    <row r="820" spans="1:4" ht="15">
      <c r="A820"/>
      <c r="C820"/>
      <c r="D820"/>
    </row>
    <row r="821" spans="1:4" ht="15">
      <c r="A821"/>
      <c r="C821"/>
      <c r="D821"/>
    </row>
    <row r="822" spans="1:4" ht="15">
      <c r="A822"/>
      <c r="C822"/>
      <c r="D822"/>
    </row>
    <row r="823" spans="1:4" ht="15">
      <c r="A823"/>
      <c r="C823"/>
      <c r="D823"/>
    </row>
    <row r="824" spans="1:4" ht="15">
      <c r="A824"/>
      <c r="C824"/>
      <c r="D824"/>
    </row>
    <row r="825" spans="1:4" ht="15">
      <c r="A825"/>
      <c r="C825"/>
      <c r="D825"/>
    </row>
    <row r="826" spans="1:4" ht="15">
      <c r="A826"/>
      <c r="C826"/>
      <c r="D826"/>
    </row>
    <row r="827" spans="1:4" ht="15">
      <c r="A827"/>
      <c r="C827"/>
      <c r="D827"/>
    </row>
    <row r="828" spans="1:4" ht="15">
      <c r="A828"/>
      <c r="C828"/>
      <c r="D828"/>
    </row>
    <row r="829" spans="1:4" ht="15">
      <c r="A829"/>
      <c r="C829"/>
      <c r="D829"/>
    </row>
    <row r="830" spans="1:4" ht="15">
      <c r="A830"/>
      <c r="C830"/>
      <c r="D830"/>
    </row>
    <row r="831" spans="1:4" ht="15">
      <c r="A831"/>
      <c r="C831"/>
      <c r="D831"/>
    </row>
    <row r="832" spans="1:4" ht="15">
      <c r="A832"/>
      <c r="C832"/>
      <c r="D832"/>
    </row>
    <row r="833" spans="1:4" ht="15">
      <c r="A833"/>
      <c r="C833"/>
      <c r="D833"/>
    </row>
    <row r="834" spans="1:4" ht="15">
      <c r="A834"/>
      <c r="C834"/>
      <c r="D834"/>
    </row>
    <row r="835" spans="1:4" ht="15">
      <c r="A835"/>
      <c r="C835"/>
      <c r="D835"/>
    </row>
    <row r="836" spans="1:4" ht="15">
      <c r="A836"/>
      <c r="C836"/>
      <c r="D836"/>
    </row>
    <row r="837" spans="1:4" ht="15">
      <c r="A837"/>
      <c r="C837"/>
      <c r="D837"/>
    </row>
    <row r="838" spans="1:4" ht="15">
      <c r="A838"/>
      <c r="C838"/>
      <c r="D838"/>
    </row>
    <row r="839" spans="1:4" ht="15">
      <c r="A839"/>
      <c r="C839"/>
      <c r="D839"/>
    </row>
    <row r="840" spans="1:4" ht="15">
      <c r="A840"/>
      <c r="C840"/>
      <c r="D840"/>
    </row>
    <row r="841" spans="1:4" ht="15">
      <c r="A841"/>
      <c r="C841"/>
      <c r="D841"/>
    </row>
    <row r="842" spans="1:4" ht="15">
      <c r="A842"/>
      <c r="C842"/>
      <c r="D842"/>
    </row>
    <row r="843" spans="1:4" ht="15">
      <c r="A843"/>
      <c r="C843"/>
      <c r="D843"/>
    </row>
    <row r="844" spans="1:4" ht="15">
      <c r="A844"/>
      <c r="C844"/>
      <c r="D844"/>
    </row>
    <row r="845" spans="1:4" ht="15">
      <c r="A845"/>
      <c r="C845"/>
      <c r="D845"/>
    </row>
    <row r="846" spans="1:4" ht="15">
      <c r="A846"/>
      <c r="C846"/>
      <c r="D846"/>
    </row>
    <row r="847" spans="1:4" ht="15">
      <c r="A847"/>
      <c r="C847"/>
      <c r="D847"/>
    </row>
    <row r="848" spans="1:4" ht="15">
      <c r="A848"/>
      <c r="C848"/>
      <c r="D848"/>
    </row>
    <row r="849" spans="1:4" ht="15">
      <c r="A849"/>
      <c r="C849"/>
      <c r="D849"/>
    </row>
    <row r="850" spans="1:4" ht="15">
      <c r="A850"/>
      <c r="C850"/>
      <c r="D850"/>
    </row>
    <row r="851" spans="1:4" ht="15">
      <c r="A851"/>
      <c r="C851"/>
      <c r="D851"/>
    </row>
    <row r="852" spans="1:4" ht="15">
      <c r="A852"/>
      <c r="C852"/>
      <c r="D852"/>
    </row>
    <row r="853" spans="1:4" ht="15">
      <c r="A853"/>
      <c r="C853"/>
      <c r="D853"/>
    </row>
    <row r="854" spans="1:4" ht="15">
      <c r="A854"/>
      <c r="C854"/>
      <c r="D854"/>
    </row>
    <row r="855" spans="1:4" ht="15">
      <c r="A855"/>
      <c r="C855"/>
      <c r="D855"/>
    </row>
    <row r="856" spans="1:4" ht="15">
      <c r="A856"/>
      <c r="C856"/>
      <c r="D856"/>
    </row>
    <row r="857" spans="1:4" ht="15">
      <c r="A857"/>
      <c r="C857"/>
      <c r="D857"/>
    </row>
    <row r="858" spans="1:4" ht="15">
      <c r="A858"/>
      <c r="C858"/>
      <c r="D858"/>
    </row>
    <row r="859" spans="1:4" ht="15">
      <c r="A859"/>
      <c r="C859"/>
      <c r="D859"/>
    </row>
    <row r="860" spans="1:4" ht="15">
      <c r="A860"/>
      <c r="C860"/>
      <c r="D860"/>
    </row>
    <row r="861" spans="1:4" ht="15">
      <c r="A861"/>
      <c r="C861"/>
      <c r="D861"/>
    </row>
    <row r="862" spans="1:4" ht="15">
      <c r="A862"/>
      <c r="C862"/>
      <c r="D862"/>
    </row>
    <row r="863" spans="1:4" ht="15">
      <c r="A863"/>
      <c r="C863"/>
      <c r="D863"/>
    </row>
    <row r="864" spans="1:4" ht="15">
      <c r="A864"/>
      <c r="C864"/>
      <c r="D864"/>
    </row>
    <row r="865" spans="1:4" ht="15">
      <c r="A865"/>
      <c r="C865"/>
      <c r="D865"/>
    </row>
    <row r="866" spans="1:4" ht="15">
      <c r="A866"/>
      <c r="C866"/>
      <c r="D866"/>
    </row>
    <row r="867" spans="1:4" ht="15">
      <c r="A867"/>
      <c r="C867"/>
      <c r="D867"/>
    </row>
    <row r="868" spans="1:4" ht="15">
      <c r="A868"/>
      <c r="C868"/>
      <c r="D868"/>
    </row>
    <row r="869" spans="1:4" ht="15">
      <c r="A869"/>
      <c r="C869"/>
      <c r="D869"/>
    </row>
    <row r="870" spans="1:4" ht="15">
      <c r="A870"/>
      <c r="C870"/>
      <c r="D870"/>
    </row>
    <row r="871" spans="1:4" ht="15">
      <c r="A871"/>
      <c r="C871"/>
      <c r="D871"/>
    </row>
    <row r="872" spans="1:4" ht="15">
      <c r="A872"/>
      <c r="C872"/>
      <c r="D872"/>
    </row>
    <row r="873" spans="1:4" ht="15">
      <c r="A873"/>
      <c r="C873"/>
      <c r="D873"/>
    </row>
    <row r="874" spans="1:4" ht="15">
      <c r="A874"/>
      <c r="C874"/>
      <c r="D874"/>
    </row>
    <row r="875" spans="1:4" ht="15">
      <c r="A875"/>
      <c r="C875"/>
      <c r="D875"/>
    </row>
    <row r="876" spans="1:4" ht="15">
      <c r="A876"/>
      <c r="C876"/>
      <c r="D876"/>
    </row>
    <row r="877" spans="1:4" ht="15">
      <c r="A877"/>
      <c r="C877"/>
      <c r="D877"/>
    </row>
    <row r="878" spans="1:4" ht="15">
      <c r="A878"/>
      <c r="C878"/>
      <c r="D878"/>
    </row>
    <row r="879" spans="1:4" ht="15">
      <c r="A879"/>
      <c r="C879"/>
      <c r="D879"/>
    </row>
    <row r="880" spans="1:4" ht="15">
      <c r="A880"/>
      <c r="C880"/>
      <c r="D880"/>
    </row>
    <row r="881" spans="1:4" ht="15">
      <c r="A881"/>
      <c r="C881"/>
      <c r="D881"/>
    </row>
    <row r="882" spans="1:4" ht="15">
      <c r="A882"/>
      <c r="C882"/>
      <c r="D882"/>
    </row>
    <row r="883" spans="1:4" ht="15">
      <c r="A883"/>
      <c r="C883"/>
      <c r="D883"/>
    </row>
    <row r="884" spans="1:4" ht="15">
      <c r="A884"/>
      <c r="C884"/>
      <c r="D884"/>
    </row>
    <row r="885" spans="1:4" ht="15">
      <c r="A885"/>
      <c r="C885"/>
      <c r="D885"/>
    </row>
    <row r="886" spans="1:4" ht="15">
      <c r="A886"/>
      <c r="C886"/>
      <c r="D886"/>
    </row>
    <row r="887" spans="1:4" ht="15">
      <c r="A887"/>
      <c r="C887"/>
      <c r="D887"/>
    </row>
    <row r="888" spans="1:4" ht="15">
      <c r="A888"/>
      <c r="C888"/>
      <c r="D888"/>
    </row>
    <row r="889" spans="1:4" ht="15">
      <c r="A889"/>
      <c r="C889"/>
      <c r="D889"/>
    </row>
    <row r="890" spans="1:4" ht="15">
      <c r="A890"/>
      <c r="C890"/>
      <c r="D890"/>
    </row>
    <row r="891" spans="1:4" ht="15">
      <c r="A891"/>
      <c r="C891"/>
      <c r="D891"/>
    </row>
    <row r="892" spans="1:4" ht="15">
      <c r="A892"/>
      <c r="C892"/>
      <c r="D892"/>
    </row>
    <row r="893" spans="1:4" ht="15">
      <c r="A893"/>
      <c r="C893"/>
      <c r="D893"/>
    </row>
    <row r="894" spans="1:4" ht="15">
      <c r="A894"/>
      <c r="C894"/>
      <c r="D894"/>
    </row>
    <row r="895" spans="1:4" ht="15">
      <c r="A895"/>
      <c r="C895"/>
      <c r="D895"/>
    </row>
    <row r="896" spans="1:4" ht="15">
      <c r="A896"/>
      <c r="C896"/>
      <c r="D896"/>
    </row>
    <row r="897" spans="1:4" ht="15">
      <c r="A897"/>
      <c r="C897"/>
      <c r="D897"/>
    </row>
    <row r="898" spans="1:4" ht="15">
      <c r="A898"/>
      <c r="C898"/>
      <c r="D898"/>
    </row>
    <row r="899" spans="1:4" ht="15">
      <c r="A899"/>
      <c r="C899"/>
      <c r="D899"/>
    </row>
    <row r="900" spans="1:4" ht="15">
      <c r="A900"/>
      <c r="C900"/>
      <c r="D900"/>
    </row>
    <row r="901" spans="1:4" ht="15">
      <c r="A901"/>
      <c r="C901"/>
      <c r="D901"/>
    </row>
    <row r="902" spans="1:4" ht="15">
      <c r="A902"/>
      <c r="C902"/>
      <c r="D902"/>
    </row>
    <row r="903" spans="1:4" ht="15">
      <c r="A903"/>
      <c r="C903"/>
      <c r="D903"/>
    </row>
    <row r="904" spans="1:4" ht="15">
      <c r="A904"/>
      <c r="C904"/>
      <c r="D904"/>
    </row>
    <row r="905" spans="1:4" ht="15">
      <c r="A905"/>
      <c r="C905"/>
      <c r="D905"/>
    </row>
    <row r="906" spans="1:4" ht="15">
      <c r="A906"/>
      <c r="C906"/>
      <c r="D906"/>
    </row>
    <row r="907" spans="1:4" ht="15">
      <c r="A907"/>
      <c r="C907"/>
      <c r="D907"/>
    </row>
    <row r="908" spans="1:4" ht="15">
      <c r="A908"/>
      <c r="C908"/>
      <c r="D908"/>
    </row>
    <row r="909" spans="1:4" ht="15">
      <c r="A909"/>
      <c r="C909"/>
      <c r="D909"/>
    </row>
    <row r="910" spans="1:4" ht="15">
      <c r="A910"/>
      <c r="C910"/>
      <c r="D910"/>
    </row>
    <row r="911" spans="1:4" ht="15">
      <c r="A911"/>
      <c r="C911"/>
      <c r="D911"/>
    </row>
    <row r="912" spans="1:4" ht="15">
      <c r="A912"/>
      <c r="C912"/>
      <c r="D912"/>
    </row>
    <row r="913" spans="1:4" ht="15">
      <c r="A913"/>
      <c r="C913"/>
      <c r="D913"/>
    </row>
    <row r="914" spans="1:4" ht="15">
      <c r="A914"/>
      <c r="C914"/>
      <c r="D914"/>
    </row>
    <row r="915" spans="1:4" ht="15">
      <c r="A915"/>
      <c r="C915"/>
      <c r="D915"/>
    </row>
    <row r="916" spans="1:4" ht="15">
      <c r="A916"/>
      <c r="C916"/>
      <c r="D916"/>
    </row>
    <row r="917" spans="1:4" ht="15">
      <c r="A917"/>
      <c r="C917"/>
      <c r="D917"/>
    </row>
    <row r="918" spans="1:4" ht="15">
      <c r="A918"/>
      <c r="C918"/>
      <c r="D918"/>
    </row>
    <row r="919" spans="1:4" ht="15">
      <c r="A919"/>
      <c r="C919"/>
      <c r="D919"/>
    </row>
    <row r="920" spans="1:4" ht="15">
      <c r="A920"/>
      <c r="C920"/>
      <c r="D920"/>
    </row>
    <row r="921" spans="1:4" ht="15">
      <c r="A921"/>
      <c r="C921"/>
      <c r="D921"/>
    </row>
    <row r="922" spans="1:4" ht="15">
      <c r="A922"/>
      <c r="C922"/>
      <c r="D922"/>
    </row>
    <row r="923" spans="1:4" ht="15">
      <c r="A923"/>
      <c r="C923"/>
      <c r="D923"/>
    </row>
    <row r="924" spans="1:4" ht="15">
      <c r="A924"/>
      <c r="C924"/>
      <c r="D924"/>
    </row>
    <row r="925" spans="1:4" ht="15">
      <c r="A925"/>
      <c r="C925"/>
      <c r="D925"/>
    </row>
    <row r="926" spans="1:4" ht="15">
      <c r="A926"/>
      <c r="C926"/>
      <c r="D926"/>
    </row>
    <row r="927" spans="1:4" ht="15">
      <c r="A927"/>
      <c r="C927"/>
      <c r="D927"/>
    </row>
    <row r="928" spans="1:4" ht="15">
      <c r="A928"/>
      <c r="C928"/>
      <c r="D928"/>
    </row>
    <row r="929" spans="1:4" ht="15">
      <c r="A929"/>
      <c r="C929"/>
      <c r="D929"/>
    </row>
    <row r="930" spans="1:4" ht="15">
      <c r="A930"/>
      <c r="C930"/>
      <c r="D930"/>
    </row>
    <row r="931" spans="1:4" ht="15">
      <c r="A931"/>
      <c r="C931"/>
      <c r="D931"/>
    </row>
    <row r="932" spans="1:4" ht="15">
      <c r="A932"/>
      <c r="C932"/>
      <c r="D932"/>
    </row>
    <row r="933" spans="1:4" ht="15">
      <c r="A933"/>
      <c r="C933"/>
      <c r="D933"/>
    </row>
    <row r="934" spans="1:4" ht="15">
      <c r="A934"/>
      <c r="C934"/>
      <c r="D934"/>
    </row>
    <row r="935" spans="1:4" ht="15">
      <c r="A935"/>
      <c r="C935"/>
      <c r="D935"/>
    </row>
    <row r="936" spans="1:4" ht="15">
      <c r="A936"/>
      <c r="C936"/>
      <c r="D936"/>
    </row>
    <row r="937" spans="1:4" ht="15">
      <c r="A937"/>
      <c r="C937"/>
      <c r="D937"/>
    </row>
    <row r="938" spans="1:4" ht="15">
      <c r="A938"/>
      <c r="C938"/>
      <c r="D938"/>
    </row>
    <row r="939" spans="1:4" ht="15">
      <c r="A939"/>
      <c r="C939"/>
      <c r="D939"/>
    </row>
    <row r="940" spans="1:4" ht="15">
      <c r="A940"/>
      <c r="C940"/>
      <c r="D940"/>
    </row>
    <row r="941" spans="1:4" ht="15">
      <c r="A941"/>
      <c r="C941"/>
      <c r="D941"/>
    </row>
    <row r="942" spans="1:4" ht="15">
      <c r="A942"/>
      <c r="C942"/>
      <c r="D942"/>
    </row>
    <row r="943" spans="1:4" ht="15">
      <c r="A943"/>
      <c r="C943"/>
      <c r="D943"/>
    </row>
    <row r="944" spans="1:4" ht="15">
      <c r="A944"/>
      <c r="C944"/>
      <c r="D944"/>
    </row>
    <row r="945" spans="1:4" ht="15">
      <c r="A945"/>
      <c r="C945"/>
      <c r="D945"/>
    </row>
    <row r="946" spans="1:4" ht="15">
      <c r="A946"/>
      <c r="C946"/>
      <c r="D946"/>
    </row>
    <row r="947" spans="1:4" ht="15">
      <c r="A947"/>
      <c r="C947"/>
      <c r="D947"/>
    </row>
    <row r="948" spans="1:4" ht="15">
      <c r="A948"/>
      <c r="C948"/>
      <c r="D948"/>
    </row>
    <row r="949" spans="1:4" ht="15">
      <c r="A949"/>
      <c r="C949"/>
      <c r="D949"/>
    </row>
    <row r="950" spans="1:4" ht="15">
      <c r="A950"/>
      <c r="C950"/>
      <c r="D950"/>
    </row>
    <row r="951" spans="1:4" ht="15">
      <c r="A951"/>
      <c r="C951"/>
      <c r="D951"/>
    </row>
    <row r="952" spans="1:4" ht="15">
      <c r="A952"/>
      <c r="C952"/>
      <c r="D952"/>
    </row>
    <row r="953" spans="1:4" ht="15">
      <c r="A953"/>
      <c r="C953"/>
      <c r="D953"/>
    </row>
    <row r="954" spans="1:4" ht="15">
      <c r="A954"/>
      <c r="C954"/>
      <c r="D954"/>
    </row>
    <row r="955" spans="1:4" ht="15">
      <c r="A955"/>
      <c r="C955"/>
      <c r="D955"/>
    </row>
    <row r="956" spans="1:4" ht="15">
      <c r="A956"/>
      <c r="C956"/>
      <c r="D956"/>
    </row>
    <row r="957" spans="1:4" ht="15">
      <c r="A957"/>
      <c r="C957"/>
      <c r="D957"/>
    </row>
    <row r="958" spans="1:4" ht="15">
      <c r="A958"/>
      <c r="C958"/>
      <c r="D958"/>
    </row>
    <row r="959" spans="1:4" ht="15">
      <c r="A959"/>
      <c r="C959"/>
      <c r="D959"/>
    </row>
    <row r="960" spans="1:4" ht="15">
      <c r="A960"/>
      <c r="C960"/>
      <c r="D960"/>
    </row>
    <row r="961" spans="1:4" ht="15">
      <c r="A961"/>
      <c r="C961"/>
      <c r="D961"/>
    </row>
    <row r="962" spans="1:4" ht="15">
      <c r="A962"/>
      <c r="C962"/>
      <c r="D962"/>
    </row>
    <row r="963" spans="1:4" ht="15">
      <c r="A963"/>
      <c r="C963"/>
      <c r="D963"/>
    </row>
    <row r="964" spans="1:4" ht="15">
      <c r="A964"/>
      <c r="C964"/>
      <c r="D964"/>
    </row>
    <row r="965" spans="1:4" ht="15">
      <c r="A965"/>
      <c r="C965"/>
      <c r="D965"/>
    </row>
    <row r="966" spans="1:4" ht="15">
      <c r="A966"/>
      <c r="C966"/>
      <c r="D966"/>
    </row>
    <row r="967" spans="1:4" ht="15">
      <c r="A967"/>
      <c r="C967"/>
      <c r="D967"/>
    </row>
    <row r="968" spans="1:4" ht="15">
      <c r="A968"/>
      <c r="C968"/>
      <c r="D968"/>
    </row>
    <row r="969" spans="1:4" ht="15">
      <c r="A969"/>
      <c r="C969"/>
      <c r="D969"/>
    </row>
    <row r="970" spans="1:4" ht="15">
      <c r="A970"/>
      <c r="C970"/>
      <c r="D970"/>
    </row>
    <row r="971" spans="1:4" ht="15">
      <c r="A971"/>
      <c r="C971"/>
      <c r="D971"/>
    </row>
    <row r="972" spans="1:4" ht="15">
      <c r="A972"/>
      <c r="C972"/>
      <c r="D972"/>
    </row>
    <row r="973" spans="1:4" ht="15">
      <c r="A973"/>
      <c r="C973"/>
      <c r="D973"/>
    </row>
    <row r="974" spans="1:4" ht="15">
      <c r="A974"/>
      <c r="C974"/>
      <c r="D974"/>
    </row>
    <row r="975" spans="1:4" ht="15">
      <c r="A975"/>
      <c r="C975"/>
      <c r="D975"/>
    </row>
    <row r="976" spans="1:4" ht="15">
      <c r="A976"/>
      <c r="C976"/>
      <c r="D976"/>
    </row>
    <row r="977" spans="1:4" ht="15">
      <c r="A977"/>
      <c r="C977"/>
      <c r="D977"/>
    </row>
    <row r="978" spans="1:4" ht="15">
      <c r="A978"/>
      <c r="C978"/>
      <c r="D978"/>
    </row>
    <row r="979" spans="1:4" ht="15">
      <c r="A979"/>
      <c r="C979"/>
      <c r="D979"/>
    </row>
    <row r="980" spans="1:4" ht="15">
      <c r="A980"/>
      <c r="C980"/>
      <c r="D980"/>
    </row>
    <row r="981" spans="1:4" ht="15">
      <c r="A981"/>
      <c r="C981"/>
      <c r="D981"/>
    </row>
    <row r="982" spans="1:4" ht="15">
      <c r="A982"/>
      <c r="C982"/>
      <c r="D982"/>
    </row>
    <row r="983" spans="1:4" ht="15">
      <c r="A983"/>
      <c r="C983"/>
      <c r="D983"/>
    </row>
    <row r="984" spans="1:4" ht="15">
      <c r="A984"/>
      <c r="C984"/>
      <c r="D984"/>
    </row>
    <row r="985" spans="1:4" ht="15">
      <c r="A985"/>
      <c r="C985"/>
      <c r="D985"/>
    </row>
    <row r="986" spans="1:4" ht="15">
      <c r="A986"/>
      <c r="C986"/>
      <c r="D986"/>
    </row>
    <row r="987" spans="1:4" ht="15">
      <c r="A987"/>
      <c r="C987"/>
      <c r="D987"/>
    </row>
    <row r="988" spans="1:4" ht="15">
      <c r="A988"/>
      <c r="C988"/>
      <c r="D988"/>
    </row>
    <row r="989" spans="1:4" ht="15">
      <c r="A989"/>
      <c r="C989"/>
      <c r="D989"/>
    </row>
    <row r="990" spans="1:4" ht="15">
      <c r="A990"/>
      <c r="C990"/>
      <c r="D990"/>
    </row>
    <row r="991" spans="1:4" ht="15">
      <c r="A991"/>
      <c r="C991"/>
      <c r="D991"/>
    </row>
    <row r="992" spans="1:4" ht="15">
      <c r="A992"/>
      <c r="C992"/>
      <c r="D992"/>
    </row>
    <row r="993" spans="1:4" ht="15">
      <c r="A993"/>
      <c r="C993"/>
      <c r="D993"/>
    </row>
    <row r="994" spans="1:4" ht="15">
      <c r="A994"/>
      <c r="C994"/>
      <c r="D994"/>
    </row>
    <row r="995" spans="1:4" ht="15">
      <c r="A995"/>
      <c r="C995"/>
      <c r="D995"/>
    </row>
    <row r="996" spans="1:4" ht="15">
      <c r="A996"/>
      <c r="C996"/>
      <c r="D996"/>
    </row>
    <row r="997" spans="1:4" ht="15">
      <c r="A997"/>
      <c r="C997"/>
      <c r="D997"/>
    </row>
    <row r="998" spans="1:4" ht="15">
      <c r="A998"/>
      <c r="C998"/>
      <c r="D998"/>
    </row>
    <row r="999" spans="1:4" ht="15">
      <c r="A999"/>
      <c r="C999"/>
      <c r="D999"/>
    </row>
    <row r="1000" spans="1:4" ht="15">
      <c r="A1000"/>
      <c r="C1000"/>
      <c r="D1000"/>
    </row>
    <row r="1001" spans="1:4" ht="15">
      <c r="A1001"/>
      <c r="C1001"/>
      <c r="D1001"/>
    </row>
    <row r="1002" spans="1:4" ht="15">
      <c r="A1002"/>
      <c r="C1002"/>
      <c r="D1002"/>
    </row>
    <row r="1003" spans="1:4" ht="15">
      <c r="A1003"/>
      <c r="C1003"/>
      <c r="D1003"/>
    </row>
    <row r="1004" spans="1:4" ht="15">
      <c r="A1004"/>
      <c r="C1004"/>
      <c r="D1004"/>
    </row>
    <row r="1005" spans="1:4" ht="15">
      <c r="A1005"/>
      <c r="C1005"/>
      <c r="D1005"/>
    </row>
    <row r="1006" spans="1:4" ht="15">
      <c r="A1006"/>
      <c r="C1006"/>
      <c r="D1006"/>
    </row>
    <row r="1007" spans="1:4" ht="15">
      <c r="A1007"/>
      <c r="C1007"/>
      <c r="D1007"/>
    </row>
    <row r="1008" spans="1:4" ht="15">
      <c r="A1008"/>
      <c r="C1008"/>
      <c r="D1008"/>
    </row>
    <row r="1009" spans="1:4" ht="15">
      <c r="A1009"/>
      <c r="C1009"/>
      <c r="D1009"/>
    </row>
    <row r="1010" spans="1:4" ht="15">
      <c r="A1010"/>
      <c r="C1010"/>
      <c r="D1010"/>
    </row>
    <row r="1011" spans="1:4" ht="15">
      <c r="A1011"/>
      <c r="C1011"/>
      <c r="D1011"/>
    </row>
    <row r="1012" spans="1:4" ht="15">
      <c r="A1012"/>
      <c r="C1012"/>
      <c r="D1012"/>
    </row>
    <row r="1013" spans="1:4" ht="15">
      <c r="A1013"/>
      <c r="C1013"/>
      <c r="D1013"/>
    </row>
    <row r="1014" spans="1:4" ht="15">
      <c r="A1014"/>
      <c r="C1014"/>
      <c r="D1014"/>
    </row>
    <row r="1015" spans="1:4" ht="15">
      <c r="A1015"/>
      <c r="C1015"/>
      <c r="D1015"/>
    </row>
    <row r="1016" spans="1:4" ht="15">
      <c r="A1016"/>
      <c r="C1016"/>
      <c r="D1016"/>
    </row>
    <row r="1017" spans="1:4" ht="15">
      <c r="A1017"/>
      <c r="C1017"/>
      <c r="D1017"/>
    </row>
    <row r="1018" spans="1:4" ht="15">
      <c r="A1018"/>
      <c r="C1018"/>
      <c r="D1018"/>
    </row>
    <row r="1019" spans="1:4" ht="15">
      <c r="A1019"/>
      <c r="C1019"/>
      <c r="D1019"/>
    </row>
    <row r="1020" spans="1:4" ht="15">
      <c r="A1020"/>
      <c r="C1020"/>
      <c r="D1020"/>
    </row>
    <row r="1021" spans="1:4" ht="15">
      <c r="A1021"/>
      <c r="C1021"/>
      <c r="D1021"/>
    </row>
    <row r="1022" spans="1:4" ht="15">
      <c r="A1022"/>
      <c r="C1022"/>
      <c r="D1022"/>
    </row>
    <row r="1023" spans="1:4" ht="15">
      <c r="A1023"/>
      <c r="C1023"/>
      <c r="D1023"/>
    </row>
    <row r="1024" spans="1:4" ht="15">
      <c r="A1024"/>
      <c r="C1024"/>
      <c r="D1024"/>
    </row>
    <row r="1025" spans="1:4" ht="15">
      <c r="A1025"/>
      <c r="C1025"/>
      <c r="D1025"/>
    </row>
    <row r="1026" spans="1:4" ht="15">
      <c r="A1026"/>
      <c r="C1026"/>
      <c r="D1026"/>
    </row>
    <row r="1027" spans="1:4" ht="15">
      <c r="A1027"/>
      <c r="C1027"/>
      <c r="D1027"/>
    </row>
    <row r="1028" spans="1:4" ht="15">
      <c r="A1028"/>
      <c r="C1028"/>
      <c r="D1028"/>
    </row>
    <row r="1029" spans="1:4" ht="15">
      <c r="A1029"/>
      <c r="C1029"/>
      <c r="D1029"/>
    </row>
    <row r="1030" spans="1:4" ht="15">
      <c r="A1030"/>
      <c r="C1030"/>
      <c r="D1030"/>
    </row>
    <row r="1031" spans="1:4" ht="15">
      <c r="A1031"/>
      <c r="C1031"/>
      <c r="D1031"/>
    </row>
    <row r="1032" spans="1:4" ht="15">
      <c r="A1032"/>
      <c r="C1032"/>
      <c r="D1032"/>
    </row>
    <row r="1033" spans="1:4" ht="15">
      <c r="A1033"/>
      <c r="C1033"/>
      <c r="D1033"/>
    </row>
    <row r="1034" spans="1:4" ht="15">
      <c r="A1034"/>
      <c r="C1034"/>
      <c r="D1034"/>
    </row>
    <row r="1035" spans="1:4" ht="15">
      <c r="A1035"/>
      <c r="C1035"/>
      <c r="D1035"/>
    </row>
    <row r="1036" spans="1:4" ht="15">
      <c r="A1036"/>
      <c r="C1036"/>
      <c r="D1036"/>
    </row>
    <row r="1037" spans="1:4" ht="15">
      <c r="A1037"/>
      <c r="C1037"/>
      <c r="D1037"/>
    </row>
    <row r="1038" spans="1:4" ht="15">
      <c r="A1038"/>
      <c r="C1038"/>
      <c r="D1038"/>
    </row>
    <row r="1039" spans="1:4" ht="15">
      <c r="A1039"/>
      <c r="C1039"/>
      <c r="D1039"/>
    </row>
    <row r="1040" spans="1:4" ht="15">
      <c r="A1040"/>
      <c r="C1040"/>
      <c r="D1040"/>
    </row>
    <row r="1041" spans="1:4" ht="15">
      <c r="A1041"/>
      <c r="C1041"/>
      <c r="D1041"/>
    </row>
    <row r="1042" spans="1:4" ht="15">
      <c r="A1042"/>
      <c r="C1042"/>
      <c r="D1042"/>
    </row>
    <row r="1043" spans="1:4" ht="15">
      <c r="A1043"/>
      <c r="C1043"/>
      <c r="D1043"/>
    </row>
    <row r="1044" spans="1:4" ht="15">
      <c r="A1044"/>
      <c r="C1044"/>
      <c r="D1044"/>
    </row>
    <row r="1045" spans="1:4" ht="15">
      <c r="A1045"/>
      <c r="C1045"/>
      <c r="D1045"/>
    </row>
    <row r="1046" spans="1:4" ht="15">
      <c r="A1046"/>
      <c r="C1046"/>
      <c r="D1046"/>
    </row>
    <row r="1047" spans="1:4" ht="15">
      <c r="A1047"/>
      <c r="C1047"/>
      <c r="D1047"/>
    </row>
    <row r="1048" spans="1:4" ht="15">
      <c r="A1048"/>
      <c r="C1048"/>
      <c r="D1048"/>
    </row>
    <row r="1049" spans="1:4" ht="15">
      <c r="A1049"/>
      <c r="C1049"/>
      <c r="D1049"/>
    </row>
    <row r="1050" spans="1:4" ht="15">
      <c r="A1050"/>
      <c r="C1050"/>
      <c r="D1050"/>
    </row>
    <row r="1051" spans="1:4" ht="15">
      <c r="A1051"/>
      <c r="C1051"/>
      <c r="D1051"/>
    </row>
    <row r="1052" spans="1:4" ht="15">
      <c r="A1052"/>
      <c r="C1052"/>
      <c r="D1052"/>
    </row>
    <row r="1053" spans="1:4" ht="15">
      <c r="A1053"/>
      <c r="C1053"/>
      <c r="D1053"/>
    </row>
    <row r="1054" spans="1:4" ht="15">
      <c r="A1054"/>
      <c r="C1054"/>
      <c r="D1054"/>
    </row>
    <row r="1055" spans="1:4" ht="15">
      <c r="A1055"/>
      <c r="C1055"/>
      <c r="D1055"/>
    </row>
    <row r="1056" spans="1:4" ht="15">
      <c r="A1056"/>
      <c r="C1056"/>
      <c r="D1056"/>
    </row>
    <row r="1057" spans="1:4" ht="15">
      <c r="A1057"/>
      <c r="C1057"/>
      <c r="D1057"/>
    </row>
    <row r="1058" spans="1:4" ht="15">
      <c r="A1058"/>
      <c r="C1058"/>
      <c r="D1058"/>
    </row>
    <row r="1059" spans="1:4" ht="15">
      <c r="A1059"/>
      <c r="C1059"/>
      <c r="D1059"/>
    </row>
    <row r="1060" spans="1:4" ht="15">
      <c r="A1060"/>
      <c r="C1060"/>
      <c r="D1060"/>
    </row>
    <row r="1061" spans="1:4" ht="15">
      <c r="A1061"/>
      <c r="C1061"/>
      <c r="D1061"/>
    </row>
    <row r="1062" spans="1:4" ht="15">
      <c r="A1062"/>
      <c r="C1062"/>
      <c r="D1062"/>
    </row>
    <row r="1063" spans="1:4" ht="15">
      <c r="A1063"/>
      <c r="C1063"/>
      <c r="D1063"/>
    </row>
    <row r="1064" spans="1:4" ht="15">
      <c r="A1064"/>
      <c r="C1064"/>
      <c r="D1064"/>
    </row>
    <row r="1065" spans="1:4" ht="15">
      <c r="A1065"/>
      <c r="C1065"/>
      <c r="D1065"/>
    </row>
    <row r="1066" spans="1:4" ht="15">
      <c r="A1066"/>
      <c r="C1066"/>
      <c r="D1066"/>
    </row>
    <row r="1067" spans="1:4" ht="15">
      <c r="A1067"/>
      <c r="C1067"/>
      <c r="D1067"/>
    </row>
    <row r="1068" spans="1:4" ht="15">
      <c r="A1068"/>
      <c r="C1068"/>
      <c r="D1068"/>
    </row>
    <row r="1069" spans="1:4" ht="15">
      <c r="A1069"/>
      <c r="C1069"/>
      <c r="D1069"/>
    </row>
    <row r="1070" spans="1:4" ht="15">
      <c r="A1070"/>
      <c r="C1070"/>
      <c r="D1070"/>
    </row>
    <row r="1071" spans="1:4" ht="15">
      <c r="A1071"/>
      <c r="C1071"/>
      <c r="D1071"/>
    </row>
    <row r="1072" spans="1:4" ht="15">
      <c r="A1072"/>
      <c r="C1072"/>
      <c r="D1072"/>
    </row>
    <row r="1073" spans="1:4" ht="15">
      <c r="A1073"/>
      <c r="C1073"/>
      <c r="D1073"/>
    </row>
    <row r="1074" spans="1:4" ht="15">
      <c r="A1074"/>
      <c r="C1074"/>
      <c r="D1074"/>
    </row>
    <row r="1075" spans="1:4" ht="15">
      <c r="A1075"/>
      <c r="C1075"/>
      <c r="D1075"/>
    </row>
    <row r="1076" spans="1:4" ht="15">
      <c r="A1076"/>
      <c r="C1076"/>
      <c r="D1076"/>
    </row>
    <row r="1077" spans="1:4" ht="15">
      <c r="A1077"/>
      <c r="C1077"/>
      <c r="D1077"/>
    </row>
    <row r="1078" spans="1:4" ht="15">
      <c r="A1078"/>
      <c r="C1078"/>
      <c r="D1078"/>
    </row>
    <row r="1079" spans="1:4" ht="15">
      <c r="A1079"/>
      <c r="C1079"/>
      <c r="D1079"/>
    </row>
    <row r="1080" spans="1:4" ht="15">
      <c r="A1080"/>
      <c r="C1080"/>
      <c r="D1080"/>
    </row>
    <row r="1081" spans="1:4" ht="15">
      <c r="A1081"/>
      <c r="C1081"/>
      <c r="D1081"/>
    </row>
    <row r="1082" spans="1:4" ht="15">
      <c r="A1082"/>
      <c r="C1082"/>
      <c r="D1082"/>
    </row>
    <row r="1083" spans="1:4" ht="15">
      <c r="A1083"/>
      <c r="C1083"/>
      <c r="D1083"/>
    </row>
    <row r="1084" spans="1:4" ht="15">
      <c r="A1084"/>
      <c r="C1084"/>
      <c r="D1084"/>
    </row>
    <row r="1085" spans="1:4" ht="15">
      <c r="A1085"/>
      <c r="C1085"/>
      <c r="D1085"/>
    </row>
    <row r="1086" spans="1:4" ht="15">
      <c r="A1086"/>
      <c r="C1086"/>
      <c r="D1086"/>
    </row>
    <row r="1087" spans="1:4" ht="15">
      <c r="A1087"/>
      <c r="C1087"/>
      <c r="D1087"/>
    </row>
    <row r="1088" spans="1:4" ht="15">
      <c r="A1088"/>
      <c r="C1088"/>
      <c r="D1088"/>
    </row>
    <row r="1089" spans="1:4" ht="15">
      <c r="A1089"/>
      <c r="C1089"/>
      <c r="D1089"/>
    </row>
    <row r="1090" spans="1:4" ht="15">
      <c r="A1090"/>
      <c r="C1090"/>
      <c r="D1090"/>
    </row>
    <row r="1091" spans="1:4" ht="15">
      <c r="A1091"/>
      <c r="C1091"/>
      <c r="D1091"/>
    </row>
    <row r="1092" spans="1:4" ht="15">
      <c r="A1092"/>
      <c r="C1092"/>
      <c r="D1092"/>
    </row>
    <row r="1093" spans="1:4" ht="15">
      <c r="A1093"/>
      <c r="C1093"/>
      <c r="D1093"/>
    </row>
    <row r="1094" spans="1:4" ht="15">
      <c r="A1094"/>
      <c r="C1094"/>
      <c r="D1094"/>
    </row>
    <row r="1095" spans="1:4" ht="15">
      <c r="A1095"/>
      <c r="C1095"/>
      <c r="D1095"/>
    </row>
    <row r="1096" spans="1:4" ht="15">
      <c r="A1096"/>
      <c r="C1096"/>
      <c r="D1096"/>
    </row>
    <row r="1097" spans="1:4" ht="15">
      <c r="A1097"/>
      <c r="C1097"/>
      <c r="D1097"/>
    </row>
    <row r="1098" spans="1:4" ht="15">
      <c r="A1098"/>
      <c r="C1098"/>
      <c r="D1098"/>
    </row>
    <row r="1099" spans="1:4" ht="15">
      <c r="A1099"/>
      <c r="C1099"/>
      <c r="D1099"/>
    </row>
    <row r="1100" spans="1:4" ht="15">
      <c r="A1100"/>
      <c r="C1100"/>
      <c r="D1100"/>
    </row>
    <row r="1101" spans="1:4" ht="15">
      <c r="A1101"/>
      <c r="C1101"/>
      <c r="D1101"/>
    </row>
    <row r="1102" spans="1:4" ht="15">
      <c r="A1102"/>
      <c r="C1102"/>
      <c r="D1102"/>
    </row>
    <row r="1103" spans="1:4" ht="15">
      <c r="A1103"/>
      <c r="C1103"/>
      <c r="D1103"/>
    </row>
    <row r="1104" spans="1:4" ht="15">
      <c r="A1104"/>
      <c r="C1104"/>
      <c r="D1104"/>
    </row>
    <row r="1105" spans="1:4" ht="15">
      <c r="A1105"/>
      <c r="C1105"/>
      <c r="D1105"/>
    </row>
    <row r="1106" spans="1:4" ht="15">
      <c r="A1106"/>
      <c r="C1106"/>
      <c r="D1106"/>
    </row>
    <row r="1107" spans="1:4" ht="15">
      <c r="A1107"/>
      <c r="C1107"/>
      <c r="D1107"/>
    </row>
    <row r="1108" spans="1:4" ht="15">
      <c r="A1108"/>
      <c r="C1108"/>
      <c r="D1108"/>
    </row>
    <row r="1109" spans="1:4" ht="15">
      <c r="A1109"/>
      <c r="C1109"/>
      <c r="D1109"/>
    </row>
    <row r="1110" spans="1:4" ht="15">
      <c r="A1110"/>
      <c r="C1110"/>
      <c r="D1110"/>
    </row>
    <row r="1111" spans="1:4" ht="15">
      <c r="A1111"/>
      <c r="C1111"/>
      <c r="D1111"/>
    </row>
    <row r="1112" spans="1:4" ht="15">
      <c r="A1112"/>
      <c r="C1112"/>
      <c r="D1112"/>
    </row>
    <row r="1113" spans="1:4" ht="15">
      <c r="A1113"/>
      <c r="C1113"/>
      <c r="D1113"/>
    </row>
    <row r="1114" spans="1:4" ht="15">
      <c r="A1114"/>
      <c r="C1114"/>
      <c r="D1114"/>
    </row>
    <row r="1115" spans="1:4" ht="15">
      <c r="A1115"/>
      <c r="C1115"/>
      <c r="D1115"/>
    </row>
    <row r="1116" spans="1:4" ht="15">
      <c r="A1116"/>
      <c r="C1116"/>
      <c r="D1116"/>
    </row>
    <row r="1117" spans="1:4" ht="15">
      <c r="A1117"/>
      <c r="C1117"/>
      <c r="D1117"/>
    </row>
    <row r="1118" spans="1:4" ht="15">
      <c r="A1118"/>
      <c r="C1118"/>
      <c r="D1118"/>
    </row>
    <row r="1119" spans="1:4" ht="15">
      <c r="A1119"/>
      <c r="C1119"/>
      <c r="D1119"/>
    </row>
    <row r="1120" spans="1:4" ht="15">
      <c r="A1120"/>
      <c r="C1120"/>
      <c r="D1120"/>
    </row>
    <row r="1121" spans="1:4" ht="15">
      <c r="A1121"/>
      <c r="C1121"/>
      <c r="D1121"/>
    </row>
    <row r="1122" spans="1:4" ht="15">
      <c r="A1122"/>
      <c r="C1122"/>
      <c r="D1122"/>
    </row>
    <row r="1123" spans="1:4" ht="15">
      <c r="A1123"/>
      <c r="C1123"/>
      <c r="D1123"/>
    </row>
    <row r="1124" spans="1:4" ht="15">
      <c r="A1124"/>
      <c r="C1124"/>
      <c r="D1124"/>
    </row>
    <row r="1125" spans="1:4" ht="15">
      <c r="A1125"/>
      <c r="C1125"/>
      <c r="D1125"/>
    </row>
    <row r="1126" spans="1:4" ht="15">
      <c r="A1126"/>
      <c r="C1126"/>
      <c r="D1126"/>
    </row>
    <row r="1127" spans="1:4" ht="15">
      <c r="A1127"/>
      <c r="C1127"/>
      <c r="D1127"/>
    </row>
    <row r="1128" spans="1:4" ht="15">
      <c r="A1128"/>
      <c r="C1128"/>
      <c r="D1128"/>
    </row>
    <row r="1129" spans="1:4" ht="15">
      <c r="A1129"/>
      <c r="C1129"/>
      <c r="D1129"/>
    </row>
    <row r="1130" spans="1:4" ht="15">
      <c r="A1130"/>
      <c r="C1130"/>
      <c r="D1130"/>
    </row>
    <row r="1131" spans="1:4" ht="15">
      <c r="A1131"/>
      <c r="C1131"/>
      <c r="D1131"/>
    </row>
    <row r="1132" spans="1:4" ht="15">
      <c r="A1132"/>
      <c r="C1132"/>
      <c r="D1132"/>
    </row>
    <row r="1133" spans="1:4" ht="15">
      <c r="A1133"/>
      <c r="C1133"/>
      <c r="D1133"/>
    </row>
    <row r="1134" spans="1:4" ht="15">
      <c r="A1134"/>
      <c r="C1134"/>
      <c r="D1134"/>
    </row>
    <row r="1135" spans="1:4" ht="15">
      <c r="A1135"/>
      <c r="C1135"/>
      <c r="D1135"/>
    </row>
    <row r="1136" spans="1:4" ht="15">
      <c r="A1136"/>
      <c r="C1136"/>
      <c r="D1136"/>
    </row>
    <row r="1137" spans="1:4" ht="15">
      <c r="A1137"/>
      <c r="C1137"/>
      <c r="D1137"/>
    </row>
    <row r="1138" spans="1:4" ht="15">
      <c r="A1138"/>
      <c r="C1138"/>
      <c r="D1138"/>
    </row>
    <row r="1139" spans="1:4" ht="15">
      <c r="A1139"/>
      <c r="C1139"/>
      <c r="D1139"/>
    </row>
    <row r="1140" spans="1:4" ht="15">
      <c r="A1140"/>
      <c r="C1140"/>
      <c r="D1140"/>
    </row>
    <row r="1141" spans="1:4" ht="15">
      <c r="A1141"/>
      <c r="C1141"/>
      <c r="D1141"/>
    </row>
    <row r="1142" spans="1:4" ht="15">
      <c r="A1142"/>
      <c r="C1142"/>
      <c r="D1142"/>
    </row>
    <row r="1143" spans="1:4" ht="15">
      <c r="A1143"/>
      <c r="C1143"/>
      <c r="D1143"/>
    </row>
    <row r="1144" spans="1:4" ht="15">
      <c r="A1144"/>
      <c r="C1144"/>
      <c r="D1144"/>
    </row>
    <row r="1145" spans="1:4" ht="15">
      <c r="A1145"/>
      <c r="C1145"/>
      <c r="D1145"/>
    </row>
    <row r="1146" spans="1:4" ht="15">
      <c r="A1146"/>
      <c r="C1146"/>
      <c r="D1146"/>
    </row>
    <row r="1147" spans="1:4" ht="15">
      <c r="A1147"/>
      <c r="C1147"/>
      <c r="D1147"/>
    </row>
    <row r="1148" spans="1:4" ht="15">
      <c r="A1148"/>
      <c r="C1148"/>
      <c r="D1148"/>
    </row>
    <row r="1149" spans="1:4" ht="15">
      <c r="A1149"/>
      <c r="C1149"/>
      <c r="D1149"/>
    </row>
    <row r="1150" spans="1:4" ht="15">
      <c r="A1150"/>
      <c r="C1150"/>
      <c r="D1150"/>
    </row>
    <row r="1151" spans="1:4" ht="15">
      <c r="A1151"/>
      <c r="C1151"/>
      <c r="D1151"/>
    </row>
    <row r="1152" spans="1:4" ht="15">
      <c r="A1152"/>
      <c r="C1152"/>
      <c r="D1152"/>
    </row>
    <row r="1153" spans="1:4" ht="15">
      <c r="A1153"/>
      <c r="C1153"/>
      <c r="D1153"/>
    </row>
    <row r="1154" spans="1:4" ht="15">
      <c r="A1154"/>
      <c r="C1154"/>
      <c r="D1154"/>
    </row>
    <row r="1155" spans="1:4" ht="15">
      <c r="A1155"/>
      <c r="C1155"/>
      <c r="D1155"/>
    </row>
    <row r="1156" spans="1:4" ht="15">
      <c r="A1156"/>
      <c r="C1156"/>
      <c r="D1156"/>
    </row>
    <row r="1157" spans="1:4" ht="15">
      <c r="A1157"/>
      <c r="C1157"/>
      <c r="D1157"/>
    </row>
    <row r="1158" spans="1:4" ht="15">
      <c r="A1158"/>
      <c r="C1158"/>
      <c r="D1158"/>
    </row>
    <row r="1159" spans="1:4" ht="15">
      <c r="A1159"/>
      <c r="C1159"/>
      <c r="D1159"/>
    </row>
    <row r="1160" spans="1:4" ht="15">
      <c r="A1160"/>
      <c r="C1160"/>
      <c r="D1160"/>
    </row>
    <row r="1161" spans="1:4" ht="15">
      <c r="A1161"/>
      <c r="C1161"/>
      <c r="D1161"/>
    </row>
    <row r="1162" spans="1:4" ht="15">
      <c r="A1162"/>
      <c r="C1162"/>
      <c r="D1162"/>
    </row>
    <row r="1163" spans="1:4" ht="15">
      <c r="A1163"/>
      <c r="C1163"/>
      <c r="D1163"/>
    </row>
    <row r="1164" spans="1:4" ht="15">
      <c r="A1164"/>
      <c r="C1164"/>
      <c r="D1164"/>
    </row>
    <row r="1165" spans="1:4" ht="15">
      <c r="A1165"/>
      <c r="C1165"/>
      <c r="D1165"/>
    </row>
    <row r="1166" spans="1:4" ht="15">
      <c r="A1166"/>
      <c r="C1166"/>
      <c r="D1166"/>
    </row>
    <row r="1167" spans="1:4" ht="15">
      <c r="A1167"/>
      <c r="C1167"/>
      <c r="D1167"/>
    </row>
    <row r="1168" spans="1:4" ht="15">
      <c r="A1168"/>
      <c r="C1168"/>
      <c r="D1168"/>
    </row>
    <row r="1169" spans="1:4" ht="15">
      <c r="A1169"/>
      <c r="C1169"/>
      <c r="D1169"/>
    </row>
    <row r="1170" spans="1:4" ht="15">
      <c r="A1170"/>
      <c r="C1170"/>
      <c r="D1170"/>
    </row>
    <row r="1171" spans="1:4" ht="15">
      <c r="A1171"/>
      <c r="C1171"/>
      <c r="D1171"/>
    </row>
    <row r="1172" spans="1:4" ht="15">
      <c r="A1172"/>
      <c r="C1172"/>
      <c r="D1172"/>
    </row>
    <row r="1173" spans="1:4" ht="15">
      <c r="A1173"/>
      <c r="C1173"/>
      <c r="D1173"/>
    </row>
    <row r="1174" spans="1:4" ht="15">
      <c r="A1174"/>
      <c r="C1174"/>
      <c r="D1174"/>
    </row>
    <row r="1175" spans="1:4" ht="15">
      <c r="A1175"/>
      <c r="C1175"/>
      <c r="D1175"/>
    </row>
    <row r="1176" spans="1:4" ht="15">
      <c r="A1176"/>
      <c r="C1176"/>
      <c r="D1176"/>
    </row>
    <row r="1177" spans="1:4" ht="15">
      <c r="A1177"/>
      <c r="C1177"/>
      <c r="D1177"/>
    </row>
    <row r="1178" spans="1:4" ht="15">
      <c r="A1178"/>
      <c r="C1178"/>
      <c r="D1178"/>
    </row>
    <row r="1179" spans="1:4" ht="15">
      <c r="A1179"/>
      <c r="C1179"/>
      <c r="D1179"/>
    </row>
    <row r="1180" spans="1:4" ht="15">
      <c r="A1180"/>
      <c r="C1180"/>
      <c r="D1180"/>
    </row>
    <row r="1181" spans="1:4" ht="15">
      <c r="A1181"/>
      <c r="C1181"/>
      <c r="D1181"/>
    </row>
    <row r="1182" spans="1:4" ht="15">
      <c r="A1182"/>
      <c r="C1182"/>
      <c r="D1182"/>
    </row>
    <row r="1183" spans="1:4" ht="15">
      <c r="A1183"/>
      <c r="C1183"/>
      <c r="D1183"/>
    </row>
    <row r="1184" spans="1:4" ht="15">
      <c r="A1184"/>
      <c r="C1184"/>
      <c r="D1184"/>
    </row>
    <row r="1185" spans="1:4" ht="15">
      <c r="A1185"/>
      <c r="C1185"/>
      <c r="D1185"/>
    </row>
    <row r="1186" spans="1:4" ht="15">
      <c r="A1186"/>
      <c r="C1186"/>
      <c r="D1186"/>
    </row>
    <row r="1187" spans="1:4" ht="15">
      <c r="A1187"/>
      <c r="C1187"/>
      <c r="D1187"/>
    </row>
    <row r="1188" spans="1:4" ht="15">
      <c r="A1188"/>
      <c r="C1188"/>
      <c r="D1188"/>
    </row>
    <row r="1189" spans="1:4" ht="15">
      <c r="A1189"/>
      <c r="C1189"/>
      <c r="D1189"/>
    </row>
    <row r="1190" spans="1:4" ht="15">
      <c r="A1190"/>
      <c r="C1190"/>
      <c r="D1190"/>
    </row>
    <row r="1191" spans="1:4" ht="15">
      <c r="A1191"/>
      <c r="C1191"/>
      <c r="D1191"/>
    </row>
    <row r="1192" spans="1:4" ht="15">
      <c r="A1192"/>
      <c r="C1192"/>
      <c r="D1192"/>
    </row>
    <row r="1193" spans="1:4" ht="15">
      <c r="A1193"/>
      <c r="C1193"/>
      <c r="D1193"/>
    </row>
    <row r="1194" spans="1:4" ht="15">
      <c r="A1194"/>
      <c r="C1194"/>
      <c r="D1194"/>
    </row>
    <row r="1195" spans="1:4" ht="15">
      <c r="A1195"/>
      <c r="C1195"/>
      <c r="D1195"/>
    </row>
    <row r="1196" spans="1:4" ht="15">
      <c r="A1196"/>
      <c r="C1196"/>
      <c r="D1196"/>
    </row>
    <row r="1197" spans="1:4" ht="15">
      <c r="A1197"/>
      <c r="C1197"/>
      <c r="D1197"/>
    </row>
    <row r="1198" spans="1:4" ht="15">
      <c r="A1198"/>
      <c r="C1198"/>
      <c r="D1198"/>
    </row>
    <row r="1199" spans="1:4" ht="15">
      <c r="A1199"/>
      <c r="C1199"/>
      <c r="D1199"/>
    </row>
    <row r="1200" spans="1:4" ht="15">
      <c r="A1200"/>
      <c r="C1200"/>
      <c r="D1200"/>
    </row>
    <row r="1201" spans="1:4" ht="15">
      <c r="A1201"/>
      <c r="C1201"/>
      <c r="D1201"/>
    </row>
    <row r="1202" spans="1:4" ht="15">
      <c r="A1202"/>
      <c r="C1202"/>
      <c r="D1202"/>
    </row>
    <row r="1203" spans="1:4" ht="15">
      <c r="A1203"/>
      <c r="C1203"/>
      <c r="D1203"/>
    </row>
    <row r="1204" spans="1:4" ht="15">
      <c r="A1204"/>
      <c r="C1204"/>
      <c r="D1204"/>
    </row>
    <row r="1205" spans="1:4" ht="15">
      <c r="A1205"/>
      <c r="C1205"/>
      <c r="D1205"/>
    </row>
    <row r="1206" spans="1:4" ht="15">
      <c r="A1206"/>
      <c r="C1206"/>
      <c r="D1206"/>
    </row>
    <row r="1207" spans="1:4" ht="15">
      <c r="A1207"/>
      <c r="C1207"/>
      <c r="D1207"/>
    </row>
    <row r="1208" spans="1:4" ht="15">
      <c r="A1208"/>
      <c r="C1208"/>
      <c r="D1208"/>
    </row>
    <row r="1209" spans="1:4" ht="15">
      <c r="A1209"/>
      <c r="C1209"/>
      <c r="D1209"/>
    </row>
    <row r="1210" spans="1:4" ht="15">
      <c r="A1210"/>
      <c r="C1210"/>
      <c r="D1210"/>
    </row>
    <row r="1211" spans="1:4" ht="15">
      <c r="A1211"/>
      <c r="C1211"/>
      <c r="D1211"/>
    </row>
    <row r="1212" spans="1:4" ht="15">
      <c r="A1212"/>
      <c r="C1212"/>
      <c r="D1212"/>
    </row>
    <row r="1213" spans="1:4" ht="15">
      <c r="A1213"/>
      <c r="C1213"/>
      <c r="D1213"/>
    </row>
    <row r="1214" spans="1:4" ht="15">
      <c r="A1214"/>
      <c r="C1214"/>
      <c r="D1214"/>
    </row>
    <row r="1215" spans="1:4" ht="15">
      <c r="A1215"/>
      <c r="C1215"/>
      <c r="D1215"/>
    </row>
    <row r="1216" spans="1:4" ht="15">
      <c r="A1216"/>
      <c r="C1216"/>
      <c r="D1216"/>
    </row>
    <row r="1217" spans="1:4" ht="15">
      <c r="A1217"/>
      <c r="C1217"/>
      <c r="D1217"/>
    </row>
    <row r="1218" spans="1:4" ht="15">
      <c r="A1218"/>
      <c r="C1218"/>
      <c r="D1218"/>
    </row>
    <row r="1219" spans="1:4" ht="15">
      <c r="A1219"/>
      <c r="C1219"/>
      <c r="D1219"/>
    </row>
    <row r="1220" spans="1:4" ht="15">
      <c r="A1220"/>
      <c r="C1220"/>
      <c r="D1220"/>
    </row>
    <row r="1221" spans="1:4" ht="15">
      <c r="A1221"/>
      <c r="C1221"/>
      <c r="D1221"/>
    </row>
    <row r="1222" spans="1:4" ht="15">
      <c r="A1222"/>
      <c r="C1222"/>
      <c r="D1222"/>
    </row>
    <row r="1223" spans="1:4" ht="15">
      <c r="A1223"/>
      <c r="C1223"/>
      <c r="D1223"/>
    </row>
    <row r="1224" spans="1:4" ht="15">
      <c r="A1224"/>
      <c r="C1224"/>
      <c r="D1224"/>
    </row>
    <row r="1225" spans="1:4" ht="15">
      <c r="A1225"/>
      <c r="C1225"/>
      <c r="D1225"/>
    </row>
    <row r="1226" spans="1:4" ht="15">
      <c r="A1226"/>
      <c r="C1226"/>
      <c r="D1226"/>
    </row>
    <row r="1227" spans="1:4" ht="15">
      <c r="A1227"/>
      <c r="C1227"/>
      <c r="D1227"/>
    </row>
    <row r="1228" spans="1:4" ht="15">
      <c r="A1228"/>
      <c r="C1228"/>
      <c r="D1228"/>
    </row>
    <row r="1229" spans="1:4" ht="15">
      <c r="A1229"/>
      <c r="C1229"/>
      <c r="D1229"/>
    </row>
    <row r="1230" spans="1:4" ht="15">
      <c r="A1230"/>
      <c r="C1230"/>
      <c r="D1230"/>
    </row>
    <row r="1231" spans="1:4" ht="15">
      <c r="A1231"/>
      <c r="C1231"/>
      <c r="D1231"/>
    </row>
    <row r="1232" spans="1:4" ht="15">
      <c r="A1232"/>
      <c r="C1232"/>
      <c r="D1232"/>
    </row>
    <row r="1233" spans="1:4" ht="15">
      <c r="A1233"/>
      <c r="C1233"/>
      <c r="D1233"/>
    </row>
    <row r="1234" spans="1:4" ht="15">
      <c r="A1234"/>
      <c r="C1234"/>
      <c r="D1234"/>
    </row>
    <row r="1235" spans="1:4" ht="15">
      <c r="A1235"/>
      <c r="C1235"/>
      <c r="D1235"/>
    </row>
    <row r="1236" spans="1:4" ht="15">
      <c r="A1236"/>
      <c r="C1236"/>
      <c r="D1236"/>
    </row>
    <row r="1237" spans="1:4" ht="15">
      <c r="A1237"/>
      <c r="C1237"/>
      <c r="D1237"/>
    </row>
    <row r="1238" spans="1:4" ht="15">
      <c r="A1238"/>
      <c r="C1238"/>
      <c r="D1238"/>
    </row>
    <row r="1239" spans="1:4" ht="15">
      <c r="A1239"/>
      <c r="C1239"/>
      <c r="D1239"/>
    </row>
    <row r="1240" spans="1:4" ht="15">
      <c r="A1240"/>
      <c r="C1240"/>
      <c r="D1240"/>
    </row>
    <row r="1241" spans="1:4" ht="15">
      <c r="A1241"/>
      <c r="C1241"/>
      <c r="D1241"/>
    </row>
    <row r="1242" spans="1:4" ht="15">
      <c r="A1242"/>
      <c r="C1242"/>
      <c r="D1242"/>
    </row>
    <row r="1243" spans="1:4" ht="15">
      <c r="A1243"/>
      <c r="C1243"/>
      <c r="D1243"/>
    </row>
    <row r="1244" spans="1:4" ht="15">
      <c r="A1244"/>
      <c r="C1244"/>
      <c r="D1244"/>
    </row>
    <row r="1245" spans="1:4" ht="15">
      <c r="A1245"/>
      <c r="C1245"/>
      <c r="D1245"/>
    </row>
    <row r="1246" spans="1:4" ht="15">
      <c r="A1246"/>
      <c r="C1246"/>
      <c r="D1246"/>
    </row>
    <row r="1247" spans="1:4" ht="15">
      <c r="A1247"/>
      <c r="C1247"/>
      <c r="D1247"/>
    </row>
    <row r="1248" spans="1:4" ht="15">
      <c r="A1248"/>
      <c r="C1248"/>
      <c r="D1248"/>
    </row>
    <row r="1249" spans="1:4" ht="15">
      <c r="A1249"/>
      <c r="C1249"/>
      <c r="D1249"/>
    </row>
    <row r="1250" spans="1:4" ht="15">
      <c r="A1250"/>
      <c r="C1250"/>
      <c r="D1250"/>
    </row>
    <row r="1251" spans="1:4" ht="15">
      <c r="A1251"/>
      <c r="C1251"/>
      <c r="D1251"/>
    </row>
    <row r="1252" spans="1:4" ht="15">
      <c r="A1252"/>
      <c r="C1252"/>
      <c r="D1252"/>
    </row>
    <row r="1253" spans="1:4" ht="15">
      <c r="A1253"/>
      <c r="C1253"/>
      <c r="D1253"/>
    </row>
    <row r="1254" spans="1:4" ht="15">
      <c r="A1254"/>
      <c r="C1254"/>
      <c r="D1254"/>
    </row>
    <row r="1255" spans="1:4" ht="15">
      <c r="A1255"/>
      <c r="C1255"/>
      <c r="D1255"/>
    </row>
    <row r="1256" spans="1:4" ht="15">
      <c r="A1256"/>
      <c r="C1256"/>
      <c r="D1256"/>
    </row>
    <row r="1257" spans="1:4" ht="15">
      <c r="A1257"/>
      <c r="C1257"/>
      <c r="D1257"/>
    </row>
    <row r="1258" spans="1:4" ht="15">
      <c r="A1258"/>
      <c r="C1258"/>
      <c r="D1258"/>
    </row>
    <row r="1259" spans="1:4" ht="15">
      <c r="A1259"/>
      <c r="C1259"/>
      <c r="D1259"/>
    </row>
    <row r="1260" spans="1:4" ht="15">
      <c r="A1260"/>
      <c r="C1260"/>
      <c r="D1260"/>
    </row>
    <row r="1261" spans="1:4" ht="15">
      <c r="A1261"/>
      <c r="C1261"/>
      <c r="D1261"/>
    </row>
    <row r="1262" spans="1:4" ht="15">
      <c r="A1262"/>
      <c r="C1262"/>
      <c r="D1262"/>
    </row>
    <row r="1263" spans="1:4" ht="15">
      <c r="A1263"/>
      <c r="C1263"/>
      <c r="D1263"/>
    </row>
    <row r="1264" spans="1:4" ht="15">
      <c r="A1264"/>
      <c r="C1264"/>
      <c r="D1264"/>
    </row>
    <row r="1265" spans="1:4" ht="15">
      <c r="A1265"/>
      <c r="C1265"/>
      <c r="D1265"/>
    </row>
    <row r="1266" spans="1:4" ht="15">
      <c r="A1266"/>
      <c r="C1266"/>
      <c r="D1266"/>
    </row>
    <row r="1267" spans="1:4" ht="15">
      <c r="A1267"/>
      <c r="C1267"/>
      <c r="D1267"/>
    </row>
    <row r="1268" spans="1:4" ht="15">
      <c r="A1268"/>
      <c r="C1268"/>
      <c r="D1268"/>
    </row>
    <row r="1269" spans="1:4" ht="15">
      <c r="A1269"/>
      <c r="C1269"/>
      <c r="D1269"/>
    </row>
    <row r="1270" spans="1:4" ht="15">
      <c r="A1270"/>
      <c r="C1270"/>
      <c r="D1270"/>
    </row>
    <row r="1271" spans="1:4" ht="15">
      <c r="A1271"/>
      <c r="C1271"/>
      <c r="D1271"/>
    </row>
    <row r="1272" spans="1:4" ht="15">
      <c r="A1272"/>
      <c r="C1272"/>
      <c r="D1272"/>
    </row>
    <row r="1273" spans="1:4" ht="15">
      <c r="A1273"/>
      <c r="C1273"/>
      <c r="D1273"/>
    </row>
    <row r="1274" spans="1:4" ht="15">
      <c r="A1274"/>
      <c r="C1274"/>
      <c r="D1274"/>
    </row>
    <row r="1275" spans="1:4" ht="15">
      <c r="A1275"/>
      <c r="C1275"/>
      <c r="D1275"/>
    </row>
    <row r="1276" spans="1:4" ht="15">
      <c r="A1276"/>
      <c r="C1276"/>
      <c r="D1276"/>
    </row>
    <row r="1277" spans="1:4" ht="15">
      <c r="A1277"/>
      <c r="C1277"/>
      <c r="D1277"/>
    </row>
    <row r="1278" spans="1:4" ht="15">
      <c r="A1278"/>
      <c r="C1278"/>
      <c r="D1278"/>
    </row>
    <row r="1279" spans="1:4" ht="15">
      <c r="A1279"/>
      <c r="C1279"/>
      <c r="D1279"/>
    </row>
    <row r="1280" spans="1:4" ht="15">
      <c r="A1280"/>
      <c r="C1280"/>
      <c r="D1280"/>
    </row>
    <row r="1281" spans="1:4" ht="15">
      <c r="A1281"/>
      <c r="C1281"/>
      <c r="D1281"/>
    </row>
    <row r="1282" spans="1:4" ht="15">
      <c r="A1282"/>
      <c r="C1282"/>
      <c r="D1282"/>
    </row>
    <row r="1283" spans="1:4" ht="15">
      <c r="A1283"/>
      <c r="C1283"/>
      <c r="D1283"/>
    </row>
    <row r="1284" spans="1:4" ht="15">
      <c r="A1284"/>
      <c r="C1284"/>
      <c r="D1284"/>
    </row>
    <row r="1285" spans="1:4" ht="15">
      <c r="A1285"/>
      <c r="C1285"/>
      <c r="D1285"/>
    </row>
    <row r="1286" spans="1:4" ht="15">
      <c r="A1286"/>
      <c r="C1286"/>
      <c r="D1286"/>
    </row>
    <row r="1287" spans="1:4" ht="15">
      <c r="A1287"/>
      <c r="C1287"/>
      <c r="D1287"/>
    </row>
    <row r="1288" spans="1:4" ht="15">
      <c r="A1288"/>
      <c r="C1288"/>
      <c r="D1288"/>
    </row>
    <row r="1289" spans="1:4" ht="15">
      <c r="A1289"/>
      <c r="C1289"/>
      <c r="D1289"/>
    </row>
    <row r="1290" spans="1:4" ht="15">
      <c r="A1290"/>
      <c r="C1290"/>
      <c r="D1290"/>
    </row>
    <row r="1291" spans="1:4" ht="15">
      <c r="A1291"/>
      <c r="C1291"/>
      <c r="D1291"/>
    </row>
    <row r="1292" spans="1:4" ht="15">
      <c r="A1292"/>
      <c r="C1292"/>
      <c r="D1292"/>
    </row>
    <row r="1293" spans="1:4" ht="15">
      <c r="A1293"/>
      <c r="C1293"/>
      <c r="D1293"/>
    </row>
    <row r="1294" spans="1:4" ht="15">
      <c r="A1294"/>
      <c r="C1294"/>
      <c r="D1294"/>
    </row>
    <row r="1295" spans="1:4" ht="15">
      <c r="A1295"/>
      <c r="C1295"/>
      <c r="D1295"/>
    </row>
    <row r="1296" spans="1:4" ht="15">
      <c r="A1296"/>
      <c r="C1296"/>
      <c r="D1296"/>
    </row>
    <row r="1297" spans="1:4" ht="15">
      <c r="A1297"/>
      <c r="C1297"/>
      <c r="D1297"/>
    </row>
    <row r="1298" spans="1:4" ht="15">
      <c r="A1298"/>
      <c r="C1298"/>
      <c r="D1298"/>
    </row>
    <row r="1299" spans="1:4" ht="15">
      <c r="A1299"/>
      <c r="C1299"/>
      <c r="D1299"/>
    </row>
    <row r="1300" spans="1:4" ht="15">
      <c r="A1300"/>
      <c r="C1300"/>
      <c r="D1300"/>
    </row>
    <row r="1301" spans="1:4" ht="15">
      <c r="A1301"/>
      <c r="C1301"/>
      <c r="D1301"/>
    </row>
    <row r="1302" spans="1:4" ht="15">
      <c r="A1302"/>
      <c r="C1302"/>
      <c r="D1302"/>
    </row>
    <row r="1303" spans="1:4" ht="15">
      <c r="A1303"/>
      <c r="C1303"/>
      <c r="D1303"/>
    </row>
    <row r="1304" spans="1:4" ht="15">
      <c r="A1304"/>
      <c r="C1304"/>
      <c r="D1304"/>
    </row>
    <row r="1305" spans="1:4" ht="15">
      <c r="A1305"/>
      <c r="C1305"/>
      <c r="D1305"/>
    </row>
    <row r="1306" spans="1:4" ht="15">
      <c r="A1306"/>
      <c r="C1306"/>
      <c r="D1306"/>
    </row>
    <row r="1307" spans="1:4" ht="15">
      <c r="A1307"/>
      <c r="C1307"/>
      <c r="D1307"/>
    </row>
    <row r="1308" spans="1:4" ht="15">
      <c r="A1308"/>
      <c r="C1308"/>
      <c r="D1308"/>
    </row>
    <row r="1309" spans="1:4" ht="15">
      <c r="A1309"/>
      <c r="C1309"/>
      <c r="D1309"/>
    </row>
    <row r="1310" spans="1:4" ht="15">
      <c r="A1310"/>
      <c r="C1310"/>
      <c r="D1310"/>
    </row>
    <row r="1311" spans="1:4" ht="15">
      <c r="A1311"/>
      <c r="C1311"/>
      <c r="D1311"/>
    </row>
    <row r="1312" spans="1:4" ht="15">
      <c r="A1312"/>
      <c r="C1312"/>
      <c r="D1312"/>
    </row>
    <row r="1313" spans="1:4" ht="15">
      <c r="A1313"/>
      <c r="C1313"/>
      <c r="D1313"/>
    </row>
    <row r="1314" spans="1:4" ht="15">
      <c r="A1314"/>
      <c r="C1314"/>
      <c r="D1314"/>
    </row>
    <row r="1315" spans="1:4" ht="15">
      <c r="A1315"/>
      <c r="C1315"/>
      <c r="D1315"/>
    </row>
    <row r="1316" spans="1:4" ht="15">
      <c r="A1316"/>
      <c r="C1316"/>
      <c r="D1316"/>
    </row>
    <row r="1317" spans="1:4" ht="15">
      <c r="A1317"/>
      <c r="C1317"/>
      <c r="D1317"/>
    </row>
    <row r="1318" spans="1:4" ht="15">
      <c r="A1318"/>
      <c r="C1318"/>
      <c r="D1318"/>
    </row>
    <row r="1319" spans="1:4" ht="15">
      <c r="A1319"/>
      <c r="C1319"/>
      <c r="D1319"/>
    </row>
    <row r="1320" spans="1:4" ht="15">
      <c r="A1320"/>
      <c r="C1320"/>
      <c r="D1320"/>
    </row>
    <row r="1321" spans="1:4" ht="15">
      <c r="A1321"/>
      <c r="C1321"/>
      <c r="D1321"/>
    </row>
    <row r="1322" spans="1:4" ht="15">
      <c r="A1322"/>
      <c r="C1322"/>
      <c r="D1322"/>
    </row>
    <row r="1323" spans="1:4" ht="15">
      <c r="A1323"/>
      <c r="C1323"/>
      <c r="D1323"/>
    </row>
    <row r="1324" spans="1:4" ht="15">
      <c r="A1324"/>
      <c r="C1324"/>
      <c r="D1324"/>
    </row>
    <row r="1325" spans="1:4" ht="15">
      <c r="A1325"/>
      <c r="C1325"/>
      <c r="D1325"/>
    </row>
    <row r="1326" spans="1:4" ht="15">
      <c r="A1326"/>
      <c r="C1326"/>
      <c r="D1326"/>
    </row>
    <row r="1327" spans="1:4" ht="15">
      <c r="A1327"/>
      <c r="C1327"/>
      <c r="D1327"/>
    </row>
    <row r="1328" spans="1:4" ht="15">
      <c r="A1328"/>
      <c r="C1328"/>
      <c r="D1328"/>
    </row>
    <row r="1329" spans="1:4" ht="15">
      <c r="A1329"/>
      <c r="C1329"/>
      <c r="D1329"/>
    </row>
    <row r="1330" spans="1:4" ht="15">
      <c r="A1330"/>
      <c r="C1330"/>
      <c r="D1330"/>
    </row>
    <row r="1331" spans="1:4" ht="15">
      <c r="A1331"/>
      <c r="C1331"/>
      <c r="D1331"/>
    </row>
    <row r="1332" spans="1:4" ht="15">
      <c r="A1332"/>
      <c r="C1332"/>
      <c r="D1332"/>
    </row>
    <row r="1333" spans="1:4" ht="15">
      <c r="A1333"/>
      <c r="C1333"/>
      <c r="D1333"/>
    </row>
    <row r="1334" spans="1:4" ht="15">
      <c r="A1334"/>
      <c r="C1334"/>
      <c r="D1334"/>
    </row>
    <row r="1335" spans="1:4" ht="15">
      <c r="A1335"/>
      <c r="C1335"/>
      <c r="D1335"/>
    </row>
    <row r="1336" spans="1:4" ht="15">
      <c r="A1336"/>
      <c r="C1336"/>
      <c r="D1336"/>
    </row>
    <row r="1337" spans="1:4" ht="15">
      <c r="A1337"/>
      <c r="C1337"/>
      <c r="D1337"/>
    </row>
    <row r="1338" spans="1:4" ht="15">
      <c r="A1338"/>
      <c r="C1338"/>
      <c r="D1338"/>
    </row>
    <row r="1339" spans="1:4" ht="15">
      <c r="A1339"/>
      <c r="C1339"/>
      <c r="D1339"/>
    </row>
    <row r="1340" spans="1:4" ht="15">
      <c r="A1340"/>
      <c r="C1340"/>
      <c r="D1340"/>
    </row>
    <row r="1341" spans="1:4" ht="15">
      <c r="A1341"/>
      <c r="C1341"/>
      <c r="D1341"/>
    </row>
    <row r="1342" spans="1:4" ht="15">
      <c r="A1342"/>
      <c r="C1342"/>
      <c r="D1342"/>
    </row>
    <row r="1343" spans="1:4" ht="15">
      <c r="A1343"/>
      <c r="C1343"/>
      <c r="D1343"/>
    </row>
    <row r="1344" spans="1:4" ht="15">
      <c r="A1344"/>
      <c r="C1344"/>
      <c r="D1344"/>
    </row>
    <row r="1345" spans="1:4" ht="15">
      <c r="A1345"/>
      <c r="C1345"/>
      <c r="D1345"/>
    </row>
    <row r="1346" spans="1:4" ht="15">
      <c r="A1346"/>
      <c r="C1346"/>
      <c r="D1346"/>
    </row>
    <row r="1347" spans="1:4" ht="15">
      <c r="A1347"/>
      <c r="C1347"/>
      <c r="D1347"/>
    </row>
    <row r="1348" spans="1:4" ht="15">
      <c r="A1348"/>
      <c r="C1348"/>
      <c r="D1348"/>
    </row>
    <row r="1349" spans="1:4" ht="15">
      <c r="A1349"/>
      <c r="C1349"/>
      <c r="D1349"/>
    </row>
    <row r="1350" spans="1:4" ht="15">
      <c r="A1350"/>
      <c r="C1350"/>
      <c r="D1350"/>
    </row>
    <row r="1351" spans="1:4" ht="15">
      <c r="A1351"/>
      <c r="C1351"/>
      <c r="D1351"/>
    </row>
    <row r="1352" spans="1:4" ht="15">
      <c r="A1352"/>
      <c r="C1352"/>
      <c r="D1352"/>
    </row>
    <row r="1353" spans="1:4" ht="15">
      <c r="A1353"/>
      <c r="C1353"/>
      <c r="D1353"/>
    </row>
    <row r="1354" spans="1:4" ht="15">
      <c r="A1354"/>
      <c r="C1354"/>
      <c r="D1354"/>
    </row>
    <row r="1355" spans="1:4" ht="15">
      <c r="A1355"/>
      <c r="C1355"/>
      <c r="D1355"/>
    </row>
    <row r="1356" spans="1:4" ht="15">
      <c r="A1356"/>
      <c r="C1356"/>
      <c r="D1356"/>
    </row>
    <row r="1357" spans="1:4" ht="15">
      <c r="A1357"/>
      <c r="C1357"/>
      <c r="D1357"/>
    </row>
    <row r="1358" spans="1:4" ht="15">
      <c r="A1358"/>
      <c r="C1358"/>
      <c r="D1358"/>
    </row>
    <row r="1359" spans="1:4" ht="15">
      <c r="A1359"/>
      <c r="C1359"/>
      <c r="D1359"/>
    </row>
    <row r="1360" spans="1:4" ht="15">
      <c r="A1360"/>
      <c r="C1360"/>
      <c r="D1360"/>
    </row>
    <row r="1361" spans="1:4" ht="15">
      <c r="A1361"/>
      <c r="C1361"/>
      <c r="D1361"/>
    </row>
    <row r="1362" spans="1:4" ht="15">
      <c r="A1362"/>
      <c r="C1362"/>
      <c r="D1362"/>
    </row>
    <row r="1363" spans="1:4" ht="15">
      <c r="A1363"/>
      <c r="C1363"/>
      <c r="D1363"/>
    </row>
    <row r="1364" spans="1:4" ht="15">
      <c r="A1364"/>
      <c r="C1364"/>
      <c r="D1364"/>
    </row>
    <row r="1365" spans="1:4" ht="15">
      <c r="A1365"/>
      <c r="C1365"/>
      <c r="D1365"/>
    </row>
    <row r="1366" spans="1:4" ht="15">
      <c r="A1366"/>
      <c r="C1366"/>
      <c r="D1366"/>
    </row>
    <row r="1367" spans="1:4" ht="15">
      <c r="A1367"/>
      <c r="C1367"/>
      <c r="D1367"/>
    </row>
    <row r="1368" spans="1:4" ht="15">
      <c r="A1368"/>
      <c r="C1368"/>
      <c r="D1368"/>
    </row>
    <row r="1369" spans="1:4" ht="15">
      <c r="A1369"/>
      <c r="C1369"/>
      <c r="D1369"/>
    </row>
    <row r="1370" spans="1:4" ht="15">
      <c r="A1370"/>
      <c r="C1370"/>
      <c r="D1370"/>
    </row>
    <row r="1371" spans="1:4" ht="15">
      <c r="A1371"/>
      <c r="C1371"/>
      <c r="D1371"/>
    </row>
    <row r="1372" spans="1:4" ht="15">
      <c r="A1372"/>
      <c r="C1372"/>
      <c r="D1372"/>
    </row>
    <row r="1373" spans="1:4" ht="15">
      <c r="A1373"/>
      <c r="C1373"/>
      <c r="D1373"/>
    </row>
    <row r="1374" spans="1:4" ht="15">
      <c r="A1374"/>
      <c r="C1374"/>
      <c r="D1374"/>
    </row>
    <row r="1375" spans="1:4" ht="15">
      <c r="A1375"/>
      <c r="C1375"/>
      <c r="D1375"/>
    </row>
    <row r="1376" spans="1:4" ht="15">
      <c r="A1376"/>
      <c r="C1376"/>
      <c r="D1376"/>
    </row>
    <row r="1377" spans="1:4" ht="15">
      <c r="A1377"/>
      <c r="C1377"/>
      <c r="D1377"/>
    </row>
    <row r="1378" spans="1:4" ht="15">
      <c r="A1378"/>
      <c r="C1378"/>
      <c r="D1378"/>
    </row>
    <row r="1379" spans="1:4" ht="15">
      <c r="A1379"/>
      <c r="C1379"/>
      <c r="D1379"/>
    </row>
    <row r="1380" spans="1:4" ht="15">
      <c r="A1380"/>
      <c r="C1380"/>
      <c r="D1380"/>
    </row>
    <row r="1381" spans="1:4" ht="15">
      <c r="A1381"/>
      <c r="C1381"/>
      <c r="D1381"/>
    </row>
    <row r="1382" spans="1:4" ht="15">
      <c r="A1382"/>
      <c r="C1382"/>
      <c r="D1382"/>
    </row>
    <row r="1383" spans="1:4" ht="15">
      <c r="A1383"/>
      <c r="C1383"/>
      <c r="D1383"/>
    </row>
    <row r="1384" spans="1:4" ht="15">
      <c r="A1384"/>
      <c r="C1384"/>
      <c r="D1384"/>
    </row>
    <row r="1385" spans="1:4" ht="15">
      <c r="A1385"/>
      <c r="C1385"/>
      <c r="D1385"/>
    </row>
    <row r="1386" spans="1:4" ht="15">
      <c r="A1386"/>
      <c r="C1386"/>
      <c r="D1386"/>
    </row>
    <row r="1387" spans="1:4" ht="15">
      <c r="A1387"/>
      <c r="C1387"/>
      <c r="D1387"/>
    </row>
    <row r="1388" spans="1:4" ht="15">
      <c r="A1388"/>
      <c r="C1388"/>
      <c r="D1388"/>
    </row>
    <row r="1389" spans="1:4" ht="15">
      <c r="A1389"/>
      <c r="C1389"/>
      <c r="D1389"/>
    </row>
    <row r="1390" spans="1:4" ht="15">
      <c r="A1390"/>
      <c r="C1390"/>
      <c r="D1390"/>
    </row>
    <row r="1391" spans="1:4" ht="15">
      <c r="A1391"/>
      <c r="C1391"/>
      <c r="D1391"/>
    </row>
    <row r="1392" spans="1:4" ht="15">
      <c r="A1392"/>
      <c r="C1392"/>
      <c r="D1392"/>
    </row>
    <row r="1393" spans="1:4" ht="15">
      <c r="A1393"/>
      <c r="C1393"/>
      <c r="D1393"/>
    </row>
    <row r="1394" spans="1:4" ht="15">
      <c r="A1394"/>
      <c r="C1394"/>
      <c r="D1394"/>
    </row>
    <row r="1395" spans="1:4" ht="15">
      <c r="A1395"/>
      <c r="C1395"/>
      <c r="D1395"/>
    </row>
    <row r="1396" spans="1:4" ht="15">
      <c r="A1396"/>
      <c r="C1396"/>
      <c r="D1396"/>
    </row>
    <row r="1397" spans="1:4" ht="15">
      <c r="A1397"/>
      <c r="C1397"/>
      <c r="D1397"/>
    </row>
    <row r="1398" spans="1:4" ht="15">
      <c r="A1398"/>
      <c r="C1398"/>
      <c r="D1398"/>
    </row>
    <row r="1399" spans="1:4" ht="15">
      <c r="A1399"/>
      <c r="C1399"/>
      <c r="D1399"/>
    </row>
    <row r="1400" spans="1:4" ht="15">
      <c r="A1400"/>
      <c r="C1400"/>
      <c r="D1400"/>
    </row>
    <row r="1401" spans="1:4" ht="15">
      <c r="A1401"/>
      <c r="C1401"/>
      <c r="D1401"/>
    </row>
    <row r="1402" spans="1:4" ht="15">
      <c r="A1402"/>
      <c r="C1402"/>
      <c r="D1402"/>
    </row>
    <row r="1403" spans="1:4" ht="15">
      <c r="A1403"/>
      <c r="C1403"/>
      <c r="D1403"/>
    </row>
    <row r="1404" spans="1:4" ht="15">
      <c r="A1404"/>
      <c r="C1404"/>
      <c r="D1404"/>
    </row>
    <row r="1405" spans="1:4" ht="15">
      <c r="A1405"/>
      <c r="C1405"/>
      <c r="D1405"/>
    </row>
    <row r="1406" spans="1:4" ht="15">
      <c r="A1406"/>
      <c r="C1406"/>
      <c r="D1406"/>
    </row>
    <row r="1407" spans="1:4" ht="15">
      <c r="A1407"/>
      <c r="C1407"/>
      <c r="D1407"/>
    </row>
    <row r="1408" spans="1:4" ht="15">
      <c r="A1408"/>
      <c r="C1408"/>
      <c r="D1408"/>
    </row>
    <row r="1409" spans="1:4" ht="15">
      <c r="A1409"/>
      <c r="C1409"/>
      <c r="D1409"/>
    </row>
    <row r="1410" spans="1:4" ht="15">
      <c r="A1410"/>
      <c r="C1410"/>
      <c r="D1410"/>
    </row>
    <row r="1411" spans="1:4" ht="15">
      <c r="A1411"/>
      <c r="C1411"/>
      <c r="D1411"/>
    </row>
    <row r="1412" spans="1:4" ht="15">
      <c r="A1412"/>
      <c r="C1412"/>
      <c r="D1412"/>
    </row>
    <row r="1413" spans="1:4" ht="15">
      <c r="A1413"/>
      <c r="C1413"/>
      <c r="D1413"/>
    </row>
    <row r="1414" spans="1:4" ht="15">
      <c r="A1414"/>
      <c r="C1414"/>
      <c r="D1414"/>
    </row>
    <row r="1415" spans="1:4" ht="15">
      <c r="A1415"/>
      <c r="C1415"/>
      <c r="D1415"/>
    </row>
    <row r="1416" spans="1:4" ht="15">
      <c r="A1416"/>
      <c r="C1416"/>
      <c r="D1416"/>
    </row>
    <row r="1417" spans="1:4" ht="15">
      <c r="A1417"/>
      <c r="C1417"/>
      <c r="D1417"/>
    </row>
    <row r="1418" spans="1:4" ht="15">
      <c r="A1418"/>
      <c r="C1418"/>
      <c r="D1418"/>
    </row>
    <row r="1419" spans="1:4" ht="15">
      <c r="A1419"/>
      <c r="C1419"/>
      <c r="D1419"/>
    </row>
    <row r="1420" spans="1:4" ht="15">
      <c r="A1420"/>
      <c r="C1420"/>
      <c r="D1420"/>
    </row>
    <row r="1421" spans="1:4" ht="15">
      <c r="A1421"/>
      <c r="C1421"/>
      <c r="D1421"/>
    </row>
    <row r="1422" spans="1:4" ht="15">
      <c r="A1422"/>
      <c r="C1422"/>
      <c r="D1422"/>
    </row>
    <row r="1423" spans="1:4" ht="15">
      <c r="A1423"/>
      <c r="C1423"/>
      <c r="D1423"/>
    </row>
    <row r="1424" spans="1:4" ht="15">
      <c r="A1424"/>
      <c r="C1424"/>
      <c r="D1424"/>
    </row>
    <row r="1425" spans="1:4" ht="15">
      <c r="A1425"/>
      <c r="C1425"/>
      <c r="D1425"/>
    </row>
    <row r="1426" spans="1:4" ht="15">
      <c r="A1426"/>
      <c r="C1426"/>
      <c r="D1426"/>
    </row>
    <row r="1427" spans="1:4" ht="15">
      <c r="A1427"/>
      <c r="C1427"/>
      <c r="D1427"/>
    </row>
    <row r="1428" spans="1:4" ht="15">
      <c r="A1428"/>
      <c r="C1428"/>
      <c r="D1428"/>
    </row>
    <row r="1429" spans="1:4" ht="15">
      <c r="A1429"/>
      <c r="C1429"/>
      <c r="D1429"/>
    </row>
    <row r="1430" spans="1:4" ht="15">
      <c r="A1430"/>
      <c r="C1430"/>
      <c r="D1430"/>
    </row>
    <row r="1431" spans="1:4" ht="15">
      <c r="A1431"/>
      <c r="C1431"/>
      <c r="D1431"/>
    </row>
    <row r="1432" spans="1:4" ht="15">
      <c r="A1432"/>
      <c r="C1432"/>
      <c r="D1432"/>
    </row>
    <row r="1433" spans="1:4" ht="15">
      <c r="A1433"/>
      <c r="C1433"/>
      <c r="D1433"/>
    </row>
    <row r="1434" spans="1:4" ht="15">
      <c r="A1434"/>
      <c r="C1434"/>
      <c r="D1434"/>
    </row>
    <row r="1435" spans="1:4" ht="15">
      <c r="A1435"/>
      <c r="C1435"/>
      <c r="D1435"/>
    </row>
    <row r="1436" spans="1:4" ht="15">
      <c r="A1436"/>
      <c r="C1436"/>
      <c r="D1436"/>
    </row>
    <row r="1437" spans="1:4" ht="15">
      <c r="A1437"/>
      <c r="C1437"/>
      <c r="D1437"/>
    </row>
    <row r="1438" spans="1:4" ht="15">
      <c r="A1438"/>
      <c r="C1438"/>
      <c r="D1438"/>
    </row>
    <row r="1439" spans="1:4" ht="15">
      <c r="A1439"/>
      <c r="C1439"/>
      <c r="D1439"/>
    </row>
    <row r="1440" spans="1:4" ht="15">
      <c r="A1440"/>
      <c r="C1440"/>
      <c r="D1440"/>
    </row>
    <row r="1441" spans="1:4" ht="15">
      <c r="A1441"/>
      <c r="C1441"/>
      <c r="D1441"/>
    </row>
    <row r="1442" spans="1:4" ht="15">
      <c r="A1442"/>
      <c r="C1442"/>
      <c r="D1442"/>
    </row>
    <row r="1443" spans="1:4" ht="15">
      <c r="A1443"/>
      <c r="C1443"/>
      <c r="D1443"/>
    </row>
    <row r="1444" spans="1:4" ht="15">
      <c r="A1444"/>
      <c r="C1444"/>
      <c r="D1444"/>
    </row>
    <row r="1445" spans="1:4" ht="15">
      <c r="A1445"/>
      <c r="C1445"/>
      <c r="D1445"/>
    </row>
    <row r="1446" spans="1:4" ht="15">
      <c r="A1446"/>
      <c r="C1446"/>
      <c r="D1446"/>
    </row>
    <row r="1447" spans="1:4" ht="15">
      <c r="A1447"/>
      <c r="C1447"/>
      <c r="D1447"/>
    </row>
    <row r="1448" spans="1:4" ht="15">
      <c r="A1448"/>
      <c r="C1448"/>
      <c r="D1448"/>
    </row>
    <row r="1449" spans="1:4" ht="15">
      <c r="A1449"/>
      <c r="C1449"/>
      <c r="D1449"/>
    </row>
    <row r="1450" spans="1:4" ht="15">
      <c r="A1450"/>
      <c r="C1450"/>
      <c r="D1450"/>
    </row>
    <row r="1451" spans="1:4" ht="15">
      <c r="A1451"/>
      <c r="C1451"/>
      <c r="D1451"/>
    </row>
    <row r="1452" spans="1:4" ht="15">
      <c r="A1452"/>
      <c r="C1452"/>
      <c r="D1452"/>
    </row>
    <row r="1453" spans="1:4" ht="15">
      <c r="A1453"/>
      <c r="C1453"/>
      <c r="D1453"/>
    </row>
    <row r="1454" spans="1:4" ht="15">
      <c r="A1454"/>
      <c r="C1454"/>
      <c r="D1454"/>
    </row>
    <row r="1455" spans="1:4" ht="15">
      <c r="A1455"/>
      <c r="C1455"/>
      <c r="D1455"/>
    </row>
    <row r="1456" spans="1:4" ht="15">
      <c r="A1456"/>
      <c r="C1456"/>
      <c r="D1456"/>
    </row>
    <row r="1457" spans="1:4" ht="15">
      <c r="A1457"/>
      <c r="C1457"/>
      <c r="D1457"/>
    </row>
    <row r="1458" spans="1:4" ht="15">
      <c r="A1458"/>
      <c r="C1458"/>
      <c r="D1458"/>
    </row>
    <row r="1459" spans="1:4" ht="15">
      <c r="A1459"/>
      <c r="C1459"/>
      <c r="D1459"/>
    </row>
    <row r="1460" spans="1:4" ht="15">
      <c r="A1460"/>
      <c r="C1460"/>
      <c r="D1460"/>
    </row>
    <row r="1461" spans="1:4" ht="15">
      <c r="A1461"/>
      <c r="C1461"/>
      <c r="D1461"/>
    </row>
    <row r="1462" spans="1:4" ht="15">
      <c r="A1462"/>
      <c r="C1462"/>
      <c r="D1462"/>
    </row>
    <row r="1463" spans="1:4" ht="15">
      <c r="A1463"/>
      <c r="C1463"/>
      <c r="D1463"/>
    </row>
    <row r="1464" spans="1:4" ht="15">
      <c r="A1464"/>
      <c r="C1464"/>
      <c r="D1464"/>
    </row>
    <row r="1465" spans="1:4" ht="15">
      <c r="A1465"/>
      <c r="C1465"/>
      <c r="D1465"/>
    </row>
    <row r="1466" spans="1:4" ht="15">
      <c r="A1466"/>
      <c r="C1466"/>
      <c r="D1466"/>
    </row>
    <row r="1467" spans="1:4" ht="15">
      <c r="A1467"/>
      <c r="C1467"/>
      <c r="D1467"/>
    </row>
    <row r="1468" spans="1:4" ht="15">
      <c r="A1468"/>
      <c r="C1468"/>
      <c r="D1468"/>
    </row>
    <row r="1469" spans="1:4" ht="15">
      <c r="A1469"/>
      <c r="C1469"/>
      <c r="D1469"/>
    </row>
    <row r="1470" spans="1:4" ht="15">
      <c r="A1470"/>
      <c r="C1470"/>
      <c r="D1470"/>
    </row>
    <row r="1471" spans="1:4" ht="15">
      <c r="A1471"/>
      <c r="C1471"/>
      <c r="D1471"/>
    </row>
    <row r="1472" spans="1:4" ht="15">
      <c r="A1472"/>
      <c r="C1472"/>
      <c r="D1472"/>
    </row>
    <row r="1473" spans="1:4" ht="15">
      <c r="A1473"/>
      <c r="C1473"/>
      <c r="D1473"/>
    </row>
    <row r="1474" spans="1:4" ht="15">
      <c r="A1474"/>
      <c r="C1474"/>
      <c r="D1474"/>
    </row>
    <row r="1475" spans="1:4" ht="15">
      <c r="A1475"/>
      <c r="C1475"/>
      <c r="D1475"/>
    </row>
    <row r="1476" spans="1:4" ht="15">
      <c r="A1476"/>
      <c r="C1476"/>
      <c r="D1476"/>
    </row>
    <row r="1477" spans="1:4" ht="15">
      <c r="A1477"/>
      <c r="C1477"/>
      <c r="D1477"/>
    </row>
    <row r="1478" spans="1:4" ht="15">
      <c r="A1478"/>
      <c r="C1478"/>
      <c r="D1478"/>
    </row>
    <row r="1479" spans="1:4" ht="15">
      <c r="A1479"/>
      <c r="C1479"/>
      <c r="D1479"/>
    </row>
    <row r="1480" spans="1:4" ht="15">
      <c r="A1480"/>
      <c r="C1480"/>
      <c r="D1480"/>
    </row>
    <row r="1481" spans="1:4" ht="15">
      <c r="A1481"/>
      <c r="C1481"/>
      <c r="D1481"/>
    </row>
    <row r="1482" spans="1:4" ht="15">
      <c r="A1482"/>
      <c r="C1482"/>
      <c r="D1482"/>
    </row>
    <row r="1483" spans="1:4" ht="15">
      <c r="A1483"/>
      <c r="C1483"/>
      <c r="D1483"/>
    </row>
    <row r="1484" spans="1:4" ht="15">
      <c r="A1484"/>
      <c r="C1484"/>
      <c r="D1484"/>
    </row>
    <row r="1485" spans="1:4" ht="15">
      <c r="A1485"/>
      <c r="C1485"/>
      <c r="D1485"/>
    </row>
    <row r="1486" spans="1:4" ht="15">
      <c r="A1486"/>
      <c r="C1486"/>
      <c r="D1486"/>
    </row>
    <row r="1487" spans="1:4" ht="15">
      <c r="A1487"/>
      <c r="C1487"/>
      <c r="D1487"/>
    </row>
    <row r="1488" spans="1:4" ht="15">
      <c r="A1488"/>
      <c r="C1488"/>
      <c r="D1488"/>
    </row>
    <row r="1489" spans="1:4" ht="15">
      <c r="A1489"/>
      <c r="C1489"/>
      <c r="D1489"/>
    </row>
    <row r="1490" spans="1:4" ht="15">
      <c r="A1490"/>
      <c r="C1490"/>
      <c r="D1490"/>
    </row>
    <row r="1491" spans="1:4" ht="15">
      <c r="A1491"/>
      <c r="C1491"/>
      <c r="D1491"/>
    </row>
    <row r="1492" spans="1:4" ht="15">
      <c r="A1492"/>
      <c r="C1492"/>
      <c r="D1492"/>
    </row>
    <row r="1493" spans="1:4" ht="15">
      <c r="A1493"/>
      <c r="C1493"/>
      <c r="D1493"/>
    </row>
    <row r="1494" spans="1:4" ht="15">
      <c r="A1494"/>
      <c r="C1494"/>
      <c r="D1494"/>
    </row>
    <row r="1495" spans="1:4" ht="15">
      <c r="A1495"/>
      <c r="C1495"/>
      <c r="D1495"/>
    </row>
    <row r="1496" spans="1:4" ht="15">
      <c r="A1496"/>
      <c r="C1496"/>
      <c r="D1496"/>
    </row>
    <row r="1497" spans="1:4" ht="15">
      <c r="A1497"/>
      <c r="C1497"/>
      <c r="D1497"/>
    </row>
    <row r="1498" spans="1:4" ht="15">
      <c r="A1498"/>
      <c r="C1498"/>
      <c r="D1498"/>
    </row>
    <row r="1499" spans="1:4" ht="15">
      <c r="A1499"/>
      <c r="C1499"/>
      <c r="D1499"/>
    </row>
    <row r="1500" spans="1:4" ht="15">
      <c r="A1500"/>
      <c r="C1500"/>
      <c r="D1500"/>
    </row>
    <row r="1501" spans="1:4" ht="15">
      <c r="A1501"/>
      <c r="C1501"/>
      <c r="D1501"/>
    </row>
    <row r="1502" spans="1:4" ht="15">
      <c r="A1502"/>
      <c r="C1502"/>
      <c r="D1502"/>
    </row>
    <row r="1503" spans="1:4" ht="15">
      <c r="A1503"/>
      <c r="C1503"/>
      <c r="D1503"/>
    </row>
    <row r="1504" spans="1:4" ht="15">
      <c r="A1504"/>
      <c r="C1504"/>
      <c r="D1504"/>
    </row>
    <row r="1505" spans="1:4" ht="15">
      <c r="A1505"/>
      <c r="C1505"/>
      <c r="D1505"/>
    </row>
    <row r="1506" spans="1:4" ht="15">
      <c r="A1506"/>
      <c r="C1506"/>
      <c r="D1506"/>
    </row>
    <row r="1507" spans="1:4" ht="15">
      <c r="A1507"/>
      <c r="C1507"/>
      <c r="D1507"/>
    </row>
    <row r="1508" spans="1:4" ht="15">
      <c r="A1508"/>
      <c r="C1508"/>
      <c r="D1508"/>
    </row>
    <row r="1509" spans="1:4" ht="15">
      <c r="A1509"/>
      <c r="C1509"/>
      <c r="D1509"/>
    </row>
    <row r="1510" spans="1:4" ht="15">
      <c r="A1510"/>
      <c r="C1510"/>
      <c r="D1510"/>
    </row>
    <row r="1511" spans="1:4" ht="15">
      <c r="A1511"/>
      <c r="C1511"/>
      <c r="D1511"/>
    </row>
    <row r="1512" spans="1:4" ht="15">
      <c r="A1512"/>
      <c r="C1512"/>
      <c r="D1512"/>
    </row>
    <row r="1513" spans="1:4" ht="15">
      <c r="A1513"/>
      <c r="C1513"/>
      <c r="D1513"/>
    </row>
    <row r="1514" spans="1:4" ht="15">
      <c r="A1514"/>
      <c r="C1514"/>
      <c r="D1514"/>
    </row>
    <row r="1515" spans="1:4" ht="15">
      <c r="A1515"/>
      <c r="C1515"/>
      <c r="D1515"/>
    </row>
    <row r="1516" spans="1:4" ht="15">
      <c r="A1516"/>
      <c r="C1516"/>
      <c r="D1516"/>
    </row>
    <row r="1517" spans="1:4" ht="15">
      <c r="A1517"/>
      <c r="C1517"/>
      <c r="D1517"/>
    </row>
    <row r="1518" spans="1:4" ht="15">
      <c r="A1518"/>
      <c r="C1518"/>
      <c r="D1518"/>
    </row>
    <row r="1519" spans="1:4" ht="15">
      <c r="A1519"/>
      <c r="C1519"/>
      <c r="D1519"/>
    </row>
    <row r="1520" spans="1:4" ht="15">
      <c r="A1520"/>
      <c r="C1520"/>
      <c r="D1520"/>
    </row>
    <row r="1521" spans="1:4" ht="15">
      <c r="A1521"/>
      <c r="C1521"/>
      <c r="D1521"/>
    </row>
    <row r="1522" spans="1:4" ht="15">
      <c r="A1522"/>
      <c r="C1522"/>
      <c r="D1522"/>
    </row>
    <row r="1523" spans="1:4" ht="15">
      <c r="A1523"/>
      <c r="C1523"/>
      <c r="D1523"/>
    </row>
    <row r="1524" spans="1:4" ht="15">
      <c r="A1524"/>
      <c r="C1524"/>
      <c r="D1524"/>
    </row>
    <row r="1525" spans="1:4" ht="15">
      <c r="A1525"/>
      <c r="C1525"/>
      <c r="D1525"/>
    </row>
    <row r="1526" spans="1:4" ht="15">
      <c r="A1526"/>
      <c r="C1526"/>
      <c r="D1526"/>
    </row>
    <row r="1527" spans="1:4" ht="15">
      <c r="A1527"/>
      <c r="C1527"/>
      <c r="D1527"/>
    </row>
    <row r="1528" spans="1:4" ht="15">
      <c r="A1528"/>
      <c r="C1528"/>
      <c r="D1528"/>
    </row>
    <row r="1529" spans="1:4" ht="15">
      <c r="A1529"/>
      <c r="C1529"/>
      <c r="D1529"/>
    </row>
    <row r="1530" spans="1:4" ht="15">
      <c r="A1530"/>
      <c r="C1530"/>
      <c r="D1530"/>
    </row>
    <row r="1531" spans="1:4" ht="15">
      <c r="A1531"/>
      <c r="C1531"/>
      <c r="D1531"/>
    </row>
    <row r="1532" spans="1:4" ht="15">
      <c r="A1532"/>
      <c r="C1532"/>
      <c r="D1532"/>
    </row>
    <row r="1533" spans="1:4" ht="15">
      <c r="A1533"/>
      <c r="C1533"/>
      <c r="D1533"/>
    </row>
    <row r="1534" spans="1:4" ht="15">
      <c r="A1534"/>
      <c r="C1534"/>
      <c r="D1534"/>
    </row>
    <row r="1535" spans="1:4" ht="15">
      <c r="A1535"/>
      <c r="C1535"/>
      <c r="D1535"/>
    </row>
    <row r="1536" spans="1:4" ht="15">
      <c r="A1536"/>
      <c r="C1536"/>
      <c r="D1536"/>
    </row>
    <row r="1537" spans="1:4" ht="15">
      <c r="A1537"/>
      <c r="C1537"/>
      <c r="D1537"/>
    </row>
    <row r="1538" spans="1:4" ht="15">
      <c r="A1538"/>
      <c r="C1538"/>
      <c r="D1538"/>
    </row>
    <row r="1539" spans="1:4" ht="15">
      <c r="A1539"/>
      <c r="C1539"/>
      <c r="D1539"/>
    </row>
    <row r="1540" spans="1:4" ht="15">
      <c r="A1540"/>
      <c r="C1540"/>
      <c r="D1540"/>
    </row>
    <row r="1541" spans="1:4" ht="15">
      <c r="A1541"/>
      <c r="C1541"/>
      <c r="D1541"/>
    </row>
    <row r="1542" spans="1:4" ht="15">
      <c r="A1542"/>
      <c r="C1542"/>
      <c r="D1542"/>
    </row>
    <row r="1543" spans="1:4" ht="15">
      <c r="A1543"/>
      <c r="C1543"/>
      <c r="D1543"/>
    </row>
    <row r="1544" spans="1:4" ht="15">
      <c r="A1544"/>
      <c r="C1544"/>
      <c r="D1544"/>
    </row>
    <row r="1545" spans="1:4" ht="15">
      <c r="A1545"/>
      <c r="C1545"/>
      <c r="D1545"/>
    </row>
    <row r="1546" spans="1:4" ht="15">
      <c r="A1546"/>
      <c r="C1546"/>
      <c r="D1546"/>
    </row>
    <row r="1547" spans="1:4" ht="15">
      <c r="A1547"/>
      <c r="C1547"/>
      <c r="D1547"/>
    </row>
    <row r="1548" spans="1:4" ht="15">
      <c r="A1548"/>
      <c r="C1548"/>
      <c r="D1548"/>
    </row>
    <row r="1549" spans="1:4" ht="15">
      <c r="A1549"/>
      <c r="C1549"/>
      <c r="D1549"/>
    </row>
    <row r="1550" spans="1:4" ht="15">
      <c r="A1550"/>
      <c r="C1550"/>
      <c r="D1550"/>
    </row>
    <row r="1551" spans="1:4" ht="15">
      <c r="A1551"/>
      <c r="C1551"/>
      <c r="D1551"/>
    </row>
    <row r="1552" spans="1:4" ht="15">
      <c r="A1552"/>
      <c r="C1552"/>
      <c r="D1552"/>
    </row>
    <row r="1553" spans="1:4" ht="15">
      <c r="A1553"/>
      <c r="C1553"/>
      <c r="D1553"/>
    </row>
    <row r="1554" spans="1:4" ht="15">
      <c r="A1554"/>
      <c r="C1554"/>
      <c r="D1554"/>
    </row>
    <row r="1555" spans="1:4" ht="15">
      <c r="A1555"/>
      <c r="C1555"/>
      <c r="D1555"/>
    </row>
    <row r="1556" spans="1:4" ht="15">
      <c r="A1556"/>
      <c r="C1556"/>
      <c r="D1556"/>
    </row>
    <row r="1557" spans="1:4" ht="15">
      <c r="A1557"/>
      <c r="C1557"/>
      <c r="D1557"/>
    </row>
    <row r="1558" spans="1:4" ht="15">
      <c r="A1558"/>
      <c r="C1558"/>
      <c r="D1558"/>
    </row>
    <row r="1559" spans="1:4" ht="15">
      <c r="A1559"/>
      <c r="C1559"/>
      <c r="D1559"/>
    </row>
    <row r="1560" spans="1:4" ht="15">
      <c r="A1560"/>
      <c r="C1560"/>
      <c r="D1560"/>
    </row>
    <row r="1561" spans="1:4" ht="15">
      <c r="A1561"/>
      <c r="C1561"/>
      <c r="D1561"/>
    </row>
    <row r="1562" spans="1:4" ht="15">
      <c r="A1562"/>
      <c r="C1562"/>
      <c r="D1562"/>
    </row>
    <row r="1563" spans="1:4" ht="15">
      <c r="A1563"/>
      <c r="C1563"/>
      <c r="D1563"/>
    </row>
    <row r="1564" spans="1:4" ht="15">
      <c r="A1564"/>
      <c r="C1564"/>
      <c r="D1564"/>
    </row>
    <row r="1565" spans="1:4" ht="15">
      <c r="A1565"/>
      <c r="C1565"/>
      <c r="D1565"/>
    </row>
    <row r="1566" spans="1:4" ht="15">
      <c r="A1566"/>
      <c r="C1566"/>
      <c r="D1566"/>
    </row>
    <row r="1567" spans="1:4" ht="15">
      <c r="A1567"/>
      <c r="C1567"/>
      <c r="D1567"/>
    </row>
    <row r="1568" spans="1:4" ht="15">
      <c r="A1568"/>
      <c r="C1568"/>
      <c r="D1568"/>
    </row>
    <row r="1569" spans="1:4" ht="15">
      <c r="A1569"/>
      <c r="C1569"/>
      <c r="D1569"/>
    </row>
    <row r="1570" spans="1:4" ht="15">
      <c r="A1570"/>
      <c r="C1570"/>
      <c r="D1570"/>
    </row>
    <row r="1571" spans="1:4" ht="15">
      <c r="A1571"/>
      <c r="C1571"/>
      <c r="D1571"/>
    </row>
    <row r="1572" spans="1:4" ht="15">
      <c r="A1572"/>
      <c r="C1572"/>
      <c r="D1572"/>
    </row>
    <row r="1573" spans="1:4" ht="15">
      <c r="A1573"/>
      <c r="C1573"/>
      <c r="D1573"/>
    </row>
    <row r="1574" spans="1:4" ht="15">
      <c r="A1574"/>
      <c r="C1574"/>
      <c r="D1574"/>
    </row>
    <row r="1575" spans="1:4" ht="15">
      <c r="A1575"/>
      <c r="C1575"/>
      <c r="D1575"/>
    </row>
    <row r="1576" spans="1:4" ht="15">
      <c r="A1576"/>
      <c r="C1576"/>
      <c r="D1576"/>
    </row>
    <row r="1577" spans="1:4" ht="15">
      <c r="A1577"/>
      <c r="C1577"/>
      <c r="D1577"/>
    </row>
    <row r="1578" spans="1:4" ht="15">
      <c r="A1578"/>
      <c r="C1578"/>
      <c r="D1578"/>
    </row>
    <row r="1579" spans="1:4" ht="15">
      <c r="A1579"/>
      <c r="C1579"/>
      <c r="D1579"/>
    </row>
    <row r="1580" spans="1:4" ht="15">
      <c r="A1580"/>
      <c r="C1580"/>
      <c r="D1580"/>
    </row>
    <row r="1581" spans="1:4" ht="15">
      <c r="A1581"/>
      <c r="C1581"/>
      <c r="D1581"/>
    </row>
    <row r="1582" spans="1:4" ht="15">
      <c r="A1582"/>
      <c r="C1582"/>
      <c r="D1582"/>
    </row>
    <row r="1583" spans="1:4" ht="15">
      <c r="A1583"/>
      <c r="C1583"/>
      <c r="D1583"/>
    </row>
    <row r="1584" spans="1:4" ht="15">
      <c r="A1584"/>
      <c r="C1584"/>
      <c r="D1584"/>
    </row>
    <row r="1585" spans="1:4" ht="15">
      <c r="A1585"/>
      <c r="C1585"/>
      <c r="D1585"/>
    </row>
    <row r="1586" spans="1:4" ht="15">
      <c r="A1586"/>
      <c r="C1586"/>
      <c r="D1586"/>
    </row>
    <row r="1587" spans="1:4" ht="15">
      <c r="A1587"/>
      <c r="C1587"/>
      <c r="D1587"/>
    </row>
    <row r="1588" spans="1:4" ht="15">
      <c r="A1588"/>
      <c r="C1588"/>
      <c r="D1588"/>
    </row>
    <row r="1589" spans="1:4" ht="15">
      <c r="A1589"/>
      <c r="C1589"/>
      <c r="D1589"/>
    </row>
    <row r="1590" spans="1:4" ht="15">
      <c r="A1590"/>
      <c r="C1590"/>
      <c r="D1590"/>
    </row>
    <row r="1591" spans="1:4" ht="15">
      <c r="A1591"/>
      <c r="C1591"/>
      <c r="D1591"/>
    </row>
    <row r="1592" spans="1:4" ht="15">
      <c r="A1592"/>
      <c r="C1592"/>
      <c r="D1592"/>
    </row>
    <row r="1593" spans="1:4" ht="15">
      <c r="A1593"/>
      <c r="C1593"/>
      <c r="D1593"/>
    </row>
    <row r="1594" spans="1:4" ht="15">
      <c r="A1594"/>
      <c r="C1594"/>
      <c r="D1594"/>
    </row>
    <row r="1595" spans="1:4" ht="15">
      <c r="A1595"/>
      <c r="C1595"/>
      <c r="D1595"/>
    </row>
    <row r="1596" spans="1:4" ht="15">
      <c r="A1596"/>
      <c r="C1596"/>
      <c r="D1596"/>
    </row>
    <row r="1597" spans="1:4" ht="15">
      <c r="A1597"/>
      <c r="C1597"/>
      <c r="D1597"/>
    </row>
    <row r="1598" spans="1:4" ht="15">
      <c r="A1598"/>
      <c r="C1598"/>
      <c r="D1598"/>
    </row>
    <row r="1599" spans="1:4" ht="15">
      <c r="A1599"/>
      <c r="C1599"/>
      <c r="D1599"/>
    </row>
    <row r="1600" spans="1:4" ht="15">
      <c r="A1600"/>
      <c r="C1600"/>
      <c r="D1600"/>
    </row>
    <row r="1601" spans="1:4" ht="15">
      <c r="A1601"/>
      <c r="C1601"/>
      <c r="D1601"/>
    </row>
    <row r="1602" spans="1:4" ht="15">
      <c r="A1602"/>
      <c r="C1602"/>
      <c r="D1602"/>
    </row>
    <row r="1603" spans="1:4" ht="15">
      <c r="A1603"/>
      <c r="C1603"/>
      <c r="D1603"/>
    </row>
    <row r="1604" spans="1:4" ht="15">
      <c r="A1604"/>
      <c r="C1604"/>
      <c r="D1604"/>
    </row>
    <row r="1605" spans="1:4" ht="15">
      <c r="A1605"/>
      <c r="C1605"/>
      <c r="D1605"/>
    </row>
    <row r="1606" spans="1:4" ht="15">
      <c r="A1606"/>
      <c r="C1606"/>
      <c r="D1606"/>
    </row>
    <row r="1607" spans="1:4" ht="15">
      <c r="A1607"/>
      <c r="C1607"/>
      <c r="D1607"/>
    </row>
    <row r="1608" spans="1:4" ht="15">
      <c r="A1608"/>
      <c r="C1608"/>
      <c r="D1608"/>
    </row>
    <row r="1609" spans="1:4" ht="15">
      <c r="A1609"/>
      <c r="C1609"/>
      <c r="D1609"/>
    </row>
    <row r="1610" spans="1:4" ht="15">
      <c r="A1610"/>
      <c r="C1610"/>
      <c r="D1610"/>
    </row>
    <row r="1611" spans="1:4" ht="15">
      <c r="A1611"/>
      <c r="C1611"/>
      <c r="D1611"/>
    </row>
    <row r="1612" spans="1:4" ht="15">
      <c r="A1612"/>
      <c r="C1612"/>
      <c r="D1612"/>
    </row>
    <row r="1613" spans="1:4" ht="15">
      <c r="A1613"/>
      <c r="C1613"/>
      <c r="D1613"/>
    </row>
    <row r="1614" spans="1:4" ht="15">
      <c r="A1614"/>
      <c r="C1614"/>
      <c r="D1614"/>
    </row>
    <row r="1615" spans="1:4" ht="15">
      <c r="A1615"/>
      <c r="C1615"/>
      <c r="D1615"/>
    </row>
    <row r="1616" spans="1:4" ht="15">
      <c r="A1616"/>
      <c r="C1616"/>
      <c r="D1616"/>
    </row>
    <row r="1617" spans="1:4" ht="15">
      <c r="A1617"/>
      <c r="C1617"/>
      <c r="D1617"/>
    </row>
    <row r="1618" spans="1:4" ht="15">
      <c r="A1618"/>
      <c r="C1618"/>
      <c r="D1618"/>
    </row>
    <row r="1619" spans="1:4" ht="15">
      <c r="A1619"/>
      <c r="C1619"/>
      <c r="D1619"/>
    </row>
    <row r="1620" spans="1:4" ht="15">
      <c r="A1620"/>
      <c r="C1620"/>
      <c r="D1620"/>
    </row>
    <row r="1621" spans="1:4" ht="15">
      <c r="A1621"/>
      <c r="C1621"/>
      <c r="D1621"/>
    </row>
    <row r="1622" spans="1:4" ht="15">
      <c r="A1622"/>
      <c r="C1622"/>
      <c r="D1622"/>
    </row>
    <row r="1623" spans="1:4" ht="15">
      <c r="A1623"/>
      <c r="C1623"/>
      <c r="D1623"/>
    </row>
    <row r="1624" spans="1:4" ht="15">
      <c r="A1624"/>
      <c r="C1624"/>
      <c r="D1624"/>
    </row>
    <row r="1625" spans="1:4" ht="15">
      <c r="A1625"/>
      <c r="C1625"/>
      <c r="D1625"/>
    </row>
    <row r="1626" spans="1:4" ht="15">
      <c r="A1626"/>
      <c r="C1626"/>
      <c r="D1626"/>
    </row>
    <row r="1627" spans="1:4" ht="15">
      <c r="A1627"/>
      <c r="C1627"/>
      <c r="D1627"/>
    </row>
    <row r="1628" spans="1:4" ht="15">
      <c r="A1628"/>
      <c r="C1628"/>
      <c r="D1628"/>
    </row>
    <row r="1629" spans="1:4" ht="15">
      <c r="A1629"/>
      <c r="C1629"/>
      <c r="D1629"/>
    </row>
    <row r="1630" spans="1:4" ht="15">
      <c r="A1630"/>
      <c r="C1630"/>
      <c r="D1630"/>
    </row>
    <row r="1631" spans="1:4" ht="15">
      <c r="A1631"/>
      <c r="C1631"/>
      <c r="D1631"/>
    </row>
    <row r="1632" spans="1:4" ht="15">
      <c r="A1632"/>
      <c r="C1632"/>
      <c r="D1632"/>
    </row>
    <row r="1633" spans="1:4" ht="15">
      <c r="A1633"/>
      <c r="C1633"/>
      <c r="D1633"/>
    </row>
    <row r="1634" spans="1:4" ht="15">
      <c r="A1634"/>
      <c r="C1634"/>
      <c r="D1634"/>
    </row>
    <row r="1635" spans="1:4" ht="15">
      <c r="A1635"/>
      <c r="C1635"/>
      <c r="D1635"/>
    </row>
    <row r="1636" spans="1:4" ht="15">
      <c r="A1636"/>
      <c r="C1636"/>
      <c r="D1636"/>
    </row>
    <row r="1637" spans="1:4" ht="15">
      <c r="A1637"/>
      <c r="C1637"/>
      <c r="D1637"/>
    </row>
    <row r="1638" spans="1:4" ht="15">
      <c r="A1638"/>
      <c r="C1638"/>
      <c r="D1638"/>
    </row>
    <row r="1639" spans="1:4" ht="15">
      <c r="A1639"/>
      <c r="C1639"/>
      <c r="D1639"/>
    </row>
    <row r="1640" spans="1:4" ht="15">
      <c r="A1640"/>
      <c r="C1640"/>
      <c r="D1640"/>
    </row>
    <row r="1641" spans="1:4" ht="15">
      <c r="A1641"/>
      <c r="C1641"/>
      <c r="D1641"/>
    </row>
    <row r="1642" spans="1:4" ht="15">
      <c r="A1642"/>
      <c r="C1642"/>
      <c r="D1642"/>
    </row>
    <row r="1643" spans="1:4" ht="15">
      <c r="A1643"/>
      <c r="C1643"/>
      <c r="D1643"/>
    </row>
    <row r="1644" spans="1:4" ht="15">
      <c r="A1644"/>
      <c r="C1644"/>
      <c r="D1644"/>
    </row>
    <row r="1645" spans="1:4" ht="15">
      <c r="A1645"/>
      <c r="C1645"/>
      <c r="D1645"/>
    </row>
    <row r="1646" spans="1:4" ht="15">
      <c r="A1646"/>
      <c r="C1646"/>
      <c r="D1646"/>
    </row>
    <row r="1647" spans="1:4" ht="15">
      <c r="A1647"/>
      <c r="C1647"/>
      <c r="D1647"/>
    </row>
    <row r="1648" spans="1:4" ht="15">
      <c r="A1648"/>
      <c r="C1648"/>
      <c r="D1648"/>
    </row>
    <row r="1649" spans="1:4" ht="15">
      <c r="A1649"/>
      <c r="C1649"/>
      <c r="D1649"/>
    </row>
    <row r="1650" spans="1:4" ht="15">
      <c r="A1650"/>
      <c r="C1650"/>
      <c r="D1650"/>
    </row>
    <row r="1651" spans="1:4" ht="15">
      <c r="A1651"/>
      <c r="C1651"/>
      <c r="D1651"/>
    </row>
    <row r="1652" spans="1:4" ht="15">
      <c r="A1652"/>
      <c r="C1652"/>
      <c r="D1652"/>
    </row>
    <row r="1653" spans="1:4" ht="15">
      <c r="A1653"/>
      <c r="C1653"/>
      <c r="D1653"/>
    </row>
    <row r="1654" spans="1:4" ht="15">
      <c r="A1654"/>
      <c r="C1654"/>
      <c r="D1654"/>
    </row>
    <row r="1655" spans="1:4" ht="15">
      <c r="A1655"/>
      <c r="C1655"/>
      <c r="D1655"/>
    </row>
    <row r="1656" spans="1:4" ht="15">
      <c r="A1656"/>
      <c r="C1656"/>
      <c r="D1656"/>
    </row>
    <row r="1657" spans="1:4" ht="15">
      <c r="A1657"/>
      <c r="C1657"/>
      <c r="D1657"/>
    </row>
    <row r="1658" spans="1:4" ht="15">
      <c r="A1658"/>
      <c r="C1658"/>
      <c r="D1658"/>
    </row>
    <row r="1659" spans="1:4" ht="15">
      <c r="A1659"/>
      <c r="C1659"/>
      <c r="D1659"/>
    </row>
    <row r="1660" spans="1:4" ht="15">
      <c r="A1660"/>
      <c r="C1660"/>
      <c r="D1660"/>
    </row>
    <row r="1661" spans="1:4" ht="15">
      <c r="A1661"/>
      <c r="C1661"/>
      <c r="D1661"/>
    </row>
    <row r="1662" spans="1:4" ht="15">
      <c r="A1662"/>
      <c r="C1662"/>
      <c r="D1662"/>
    </row>
    <row r="1663" spans="1:4" ht="15">
      <c r="A1663"/>
      <c r="C1663"/>
      <c r="D1663"/>
    </row>
    <row r="1664" spans="1:4" ht="15">
      <c r="A1664"/>
      <c r="C1664"/>
      <c r="D1664"/>
    </row>
    <row r="1665" spans="1:4" ht="15">
      <c r="A1665"/>
      <c r="C1665"/>
      <c r="D1665"/>
    </row>
    <row r="1666" spans="1:4" ht="15">
      <c r="A1666"/>
      <c r="C1666"/>
      <c r="D1666"/>
    </row>
    <row r="1667" spans="1:4" ht="15">
      <c r="A1667"/>
      <c r="C1667"/>
      <c r="D1667"/>
    </row>
    <row r="1668" spans="1:4" ht="15">
      <c r="A1668"/>
      <c r="C1668"/>
      <c r="D1668"/>
    </row>
    <row r="1669" spans="1:4" ht="15">
      <c r="A1669"/>
      <c r="C1669"/>
      <c r="D1669"/>
    </row>
    <row r="1670" spans="1:4" ht="15">
      <c r="A1670"/>
      <c r="C1670"/>
      <c r="D1670"/>
    </row>
    <row r="1671" spans="1:4" ht="15">
      <c r="A1671"/>
      <c r="C1671"/>
      <c r="D1671"/>
    </row>
    <row r="1672" spans="1:4" ht="15">
      <c r="A1672"/>
      <c r="C1672"/>
      <c r="D1672"/>
    </row>
    <row r="1673" spans="1:4" ht="15">
      <c r="A1673"/>
      <c r="C1673"/>
      <c r="D1673"/>
    </row>
    <row r="1674" spans="1:4" ht="15">
      <c r="A1674"/>
      <c r="C1674"/>
      <c r="D1674"/>
    </row>
    <row r="1675" spans="1:4" ht="15">
      <c r="A1675"/>
      <c r="C1675"/>
      <c r="D1675"/>
    </row>
    <row r="1676" spans="1:4" ht="15">
      <c r="A1676"/>
      <c r="C1676"/>
      <c r="D1676"/>
    </row>
    <row r="1677" spans="1:4" ht="15">
      <c r="A1677"/>
      <c r="C1677"/>
      <c r="D1677"/>
    </row>
    <row r="1678" spans="1:4" ht="15">
      <c r="A1678"/>
      <c r="C1678"/>
      <c r="D1678"/>
    </row>
    <row r="1679" spans="1:4" ht="15">
      <c r="A1679"/>
      <c r="C1679"/>
      <c r="D1679"/>
    </row>
    <row r="1680" spans="1:4" ht="15">
      <c r="A1680"/>
      <c r="C1680"/>
      <c r="D1680"/>
    </row>
    <row r="1681" spans="1:4" ht="15">
      <c r="A1681"/>
      <c r="C1681"/>
      <c r="D1681"/>
    </row>
    <row r="1682" spans="1:4" ht="15">
      <c r="A1682"/>
      <c r="C1682"/>
      <c r="D1682"/>
    </row>
    <row r="1683" spans="1:4" ht="15">
      <c r="A1683"/>
      <c r="C1683"/>
      <c r="D1683"/>
    </row>
    <row r="1684" spans="1:4" ht="15">
      <c r="A1684"/>
      <c r="C1684"/>
      <c r="D1684"/>
    </row>
    <row r="1685" spans="1:4" ht="15">
      <c r="A1685"/>
      <c r="C1685"/>
      <c r="D1685"/>
    </row>
    <row r="1686" spans="1:4" ht="15">
      <c r="A1686"/>
      <c r="C1686"/>
      <c r="D1686"/>
    </row>
    <row r="1687" spans="1:4" ht="15">
      <c r="A1687"/>
      <c r="C1687"/>
      <c r="D1687"/>
    </row>
    <row r="1688" spans="1:4" ht="15">
      <c r="A1688"/>
      <c r="C1688"/>
      <c r="D1688"/>
    </row>
    <row r="1689" spans="1:4" ht="15">
      <c r="A1689"/>
      <c r="C1689"/>
      <c r="D1689"/>
    </row>
    <row r="1690" spans="1:4" ht="15">
      <c r="A1690"/>
      <c r="C1690"/>
      <c r="D1690"/>
    </row>
    <row r="1691" spans="1:4" ht="15">
      <c r="A1691"/>
      <c r="C1691"/>
      <c r="D1691"/>
    </row>
    <row r="1692" spans="1:4" ht="15">
      <c r="A1692"/>
      <c r="C1692"/>
      <c r="D1692"/>
    </row>
    <row r="1693" spans="1:4" ht="15">
      <c r="A1693"/>
      <c r="C1693"/>
      <c r="D1693"/>
    </row>
    <row r="1694" spans="1:4" ht="15">
      <c r="A1694"/>
      <c r="C1694"/>
      <c r="D1694"/>
    </row>
    <row r="1695" spans="1:4" ht="15">
      <c r="A1695"/>
      <c r="C1695"/>
      <c r="D1695"/>
    </row>
    <row r="1696" spans="1:4" ht="15">
      <c r="A1696"/>
      <c r="C1696"/>
      <c r="D1696"/>
    </row>
    <row r="1697" spans="1:4" ht="15">
      <c r="A1697"/>
      <c r="C1697"/>
      <c r="D1697"/>
    </row>
    <row r="1698" spans="1:4" ht="15">
      <c r="A1698"/>
      <c r="C1698"/>
      <c r="D1698"/>
    </row>
    <row r="1699" spans="1:4" ht="15">
      <c r="A1699"/>
      <c r="C1699"/>
      <c r="D1699"/>
    </row>
    <row r="1700" spans="1:4" ht="15">
      <c r="A1700"/>
      <c r="C1700"/>
      <c r="D1700"/>
    </row>
    <row r="1701" spans="1:4" ht="15">
      <c r="A1701"/>
      <c r="C1701"/>
      <c r="D1701"/>
    </row>
    <row r="1702" spans="1:4" ht="15">
      <c r="A1702"/>
      <c r="C1702"/>
      <c r="D1702"/>
    </row>
    <row r="1703" spans="1:4" ht="15">
      <c r="A1703"/>
      <c r="C1703"/>
      <c r="D1703"/>
    </row>
    <row r="1704" spans="1:4" ht="15">
      <c r="A1704"/>
      <c r="C1704"/>
      <c r="D1704"/>
    </row>
    <row r="1705" spans="1:4" ht="15">
      <c r="A1705"/>
      <c r="C1705"/>
      <c r="D1705"/>
    </row>
    <row r="1706" spans="1:4" ht="15">
      <c r="A1706"/>
      <c r="C1706"/>
      <c r="D1706"/>
    </row>
    <row r="1707" spans="1:4" ht="15">
      <c r="A1707"/>
      <c r="C1707"/>
      <c r="D1707"/>
    </row>
    <row r="1708" spans="1:4" ht="15">
      <c r="A1708"/>
      <c r="C1708"/>
      <c r="D1708"/>
    </row>
    <row r="1709" spans="1:4" ht="15">
      <c r="A1709"/>
      <c r="C1709"/>
      <c r="D1709"/>
    </row>
    <row r="1710" spans="1:4" ht="15">
      <c r="A1710"/>
      <c r="C1710"/>
      <c r="D1710"/>
    </row>
    <row r="1711" spans="1:4" ht="15">
      <c r="A1711"/>
      <c r="C1711"/>
      <c r="D1711"/>
    </row>
    <row r="1712" spans="1:4" ht="15">
      <c r="A1712"/>
      <c r="C1712"/>
      <c r="D1712"/>
    </row>
    <row r="1713" spans="1:4" ht="15">
      <c r="A1713"/>
      <c r="C1713"/>
      <c r="D1713"/>
    </row>
    <row r="1714" spans="1:4" ht="15">
      <c r="A1714"/>
      <c r="C1714"/>
      <c r="D1714"/>
    </row>
    <row r="1715" spans="1:4" ht="15">
      <c r="A1715"/>
      <c r="C1715"/>
      <c r="D1715"/>
    </row>
    <row r="1716" spans="1:4" ht="15">
      <c r="A1716"/>
      <c r="C1716"/>
      <c r="D1716"/>
    </row>
    <row r="1717" spans="1:4" ht="15">
      <c r="A1717"/>
      <c r="C1717"/>
      <c r="D1717"/>
    </row>
    <row r="1718" spans="1:4" ht="15">
      <c r="A1718"/>
      <c r="C1718"/>
      <c r="D1718"/>
    </row>
    <row r="1719" spans="1:4" ht="15">
      <c r="A1719"/>
      <c r="C1719"/>
      <c r="D1719"/>
    </row>
    <row r="1720" spans="1:4" ht="15">
      <c r="A1720"/>
      <c r="C1720"/>
      <c r="D1720"/>
    </row>
    <row r="1721" spans="1:4" ht="15">
      <c r="A1721"/>
      <c r="C1721"/>
      <c r="D1721"/>
    </row>
    <row r="1722" spans="1:4" ht="15">
      <c r="A1722"/>
      <c r="C1722"/>
      <c r="D1722"/>
    </row>
    <row r="1723" spans="1:4" ht="15">
      <c r="A1723"/>
      <c r="C1723"/>
      <c r="D1723"/>
    </row>
    <row r="1724" spans="1:4" ht="15">
      <c r="A1724"/>
      <c r="C1724"/>
      <c r="D1724"/>
    </row>
    <row r="1725" spans="1:4" ht="15">
      <c r="A1725"/>
      <c r="C1725"/>
      <c r="D1725"/>
    </row>
    <row r="1726" spans="1:4" ht="15">
      <c r="A1726"/>
      <c r="C1726"/>
      <c r="D1726"/>
    </row>
    <row r="1727" spans="1:4" ht="15">
      <c r="A1727"/>
      <c r="C1727"/>
      <c r="D1727"/>
    </row>
    <row r="1728" spans="1:4" ht="15">
      <c r="A1728"/>
      <c r="C1728"/>
      <c r="D1728"/>
    </row>
    <row r="1729" spans="1:4" ht="15">
      <c r="A1729"/>
      <c r="C1729"/>
      <c r="D1729"/>
    </row>
    <row r="1730" spans="1:4" ht="15">
      <c r="A1730"/>
      <c r="C1730"/>
      <c r="D1730"/>
    </row>
    <row r="1731" spans="1:4" ht="15">
      <c r="A1731"/>
      <c r="C1731"/>
      <c r="D1731"/>
    </row>
    <row r="1732" spans="1:4" ht="15">
      <c r="A1732"/>
      <c r="C1732"/>
      <c r="D1732"/>
    </row>
    <row r="1733" spans="1:4" ht="15">
      <c r="A1733"/>
      <c r="C1733"/>
      <c r="D1733"/>
    </row>
    <row r="1734" spans="1:4" ht="15">
      <c r="A1734"/>
      <c r="C1734"/>
      <c r="D1734"/>
    </row>
    <row r="1735" spans="1:4" ht="15">
      <c r="A1735"/>
      <c r="C1735"/>
      <c r="D1735"/>
    </row>
    <row r="1736" spans="1:4" ht="15">
      <c r="A1736"/>
      <c r="C1736"/>
      <c r="D1736"/>
    </row>
    <row r="1737" spans="1:4" ht="15">
      <c r="A1737"/>
      <c r="C1737"/>
      <c r="D1737"/>
    </row>
    <row r="1738" spans="1:4" ht="15">
      <c r="A1738"/>
      <c r="C1738"/>
      <c r="D1738"/>
    </row>
    <row r="1739" spans="1:4" ht="15">
      <c r="A1739"/>
      <c r="C1739"/>
      <c r="D1739"/>
    </row>
    <row r="1740" spans="1:4" ht="15">
      <c r="A1740"/>
      <c r="C1740"/>
      <c r="D1740"/>
    </row>
    <row r="1741" spans="1:4" ht="15">
      <c r="A1741"/>
      <c r="C1741"/>
      <c r="D1741"/>
    </row>
    <row r="1742" spans="1:4" ht="15">
      <c r="A1742"/>
      <c r="C1742"/>
      <c r="D1742"/>
    </row>
    <row r="1743" spans="1:4" ht="15">
      <c r="A1743"/>
      <c r="C1743"/>
      <c r="D1743"/>
    </row>
    <row r="1744" spans="1:4" ht="15">
      <c r="A1744"/>
      <c r="C1744"/>
      <c r="D1744"/>
    </row>
    <row r="1745" spans="1:4" ht="15">
      <c r="A1745"/>
      <c r="C1745"/>
      <c r="D1745"/>
    </row>
    <row r="1746" spans="1:4" ht="15">
      <c r="A1746"/>
      <c r="C1746"/>
      <c r="D1746"/>
    </row>
    <row r="1747" spans="1:4" ht="15">
      <c r="A1747"/>
      <c r="C1747"/>
      <c r="D1747"/>
    </row>
    <row r="1748" spans="1:4" ht="15">
      <c r="A1748"/>
      <c r="C1748"/>
      <c r="D1748"/>
    </row>
    <row r="1749" spans="1:4" ht="15">
      <c r="A1749"/>
      <c r="C1749"/>
      <c r="D1749"/>
    </row>
    <row r="1750" spans="1:4" ht="15">
      <c r="A1750"/>
      <c r="C1750"/>
      <c r="D1750"/>
    </row>
    <row r="1751" spans="1:4" ht="15">
      <c r="A1751"/>
      <c r="C1751"/>
      <c r="D1751"/>
    </row>
    <row r="1752" spans="1:4" ht="15">
      <c r="A1752"/>
      <c r="C1752"/>
      <c r="D1752"/>
    </row>
    <row r="1753" spans="1:4" ht="15">
      <c r="A1753"/>
      <c r="C1753"/>
      <c r="D1753"/>
    </row>
    <row r="1754" spans="1:4" ht="15">
      <c r="A1754"/>
      <c r="C1754"/>
      <c r="D1754"/>
    </row>
    <row r="1755" spans="1:4" ht="15">
      <c r="A1755"/>
      <c r="C1755"/>
      <c r="D1755"/>
    </row>
    <row r="1756" spans="1:4" ht="15">
      <c r="A1756"/>
      <c r="C1756"/>
      <c r="D1756"/>
    </row>
    <row r="1757" spans="1:4" ht="15">
      <c r="A1757"/>
      <c r="C1757"/>
      <c r="D1757"/>
    </row>
    <row r="1758" spans="1:4" ht="15">
      <c r="A1758"/>
      <c r="C1758"/>
      <c r="D1758"/>
    </row>
    <row r="1759" spans="1:4" ht="15">
      <c r="A1759"/>
      <c r="C1759"/>
      <c r="D1759"/>
    </row>
    <row r="1760" spans="1:4" ht="15">
      <c r="A1760"/>
      <c r="C1760"/>
      <c r="D1760"/>
    </row>
    <row r="1761" spans="1:4" ht="15">
      <c r="A1761"/>
      <c r="C1761"/>
      <c r="D1761"/>
    </row>
    <row r="1762" spans="1:4" ht="15">
      <c r="A1762"/>
      <c r="C1762"/>
      <c r="D1762"/>
    </row>
    <row r="1763" spans="1:4" ht="15">
      <c r="A1763"/>
      <c r="C1763"/>
      <c r="D1763"/>
    </row>
    <row r="1764" spans="1:4" ht="15">
      <c r="A1764"/>
      <c r="C1764"/>
      <c r="D1764"/>
    </row>
    <row r="1765" spans="1:4" ht="15">
      <c r="A1765"/>
      <c r="C1765"/>
      <c r="D1765"/>
    </row>
    <row r="1766" spans="1:4" ht="15">
      <c r="A1766"/>
      <c r="C1766"/>
      <c r="D1766"/>
    </row>
    <row r="1767" spans="1:4" ht="15">
      <c r="A1767"/>
      <c r="C1767"/>
      <c r="D1767"/>
    </row>
    <row r="1768" spans="1:4" ht="15">
      <c r="A1768"/>
      <c r="C1768"/>
      <c r="D1768"/>
    </row>
    <row r="1769" spans="1:4" ht="15">
      <c r="A1769"/>
      <c r="C1769"/>
      <c r="D1769"/>
    </row>
    <row r="1770" spans="1:4" ht="15">
      <c r="A1770"/>
      <c r="C1770"/>
      <c r="D1770"/>
    </row>
    <row r="1771" spans="1:4" ht="15">
      <c r="A1771"/>
      <c r="C1771"/>
      <c r="D1771"/>
    </row>
    <row r="1772" spans="1:4" ht="15">
      <c r="A1772"/>
      <c r="C1772"/>
      <c r="D1772"/>
    </row>
    <row r="1773" spans="1:4" ht="15">
      <c r="A1773"/>
      <c r="C1773"/>
      <c r="D1773"/>
    </row>
    <row r="1774" spans="1:4" ht="15">
      <c r="A1774"/>
      <c r="C1774"/>
      <c r="D1774"/>
    </row>
    <row r="1775" spans="1:4" ht="15">
      <c r="A1775"/>
      <c r="C1775"/>
      <c r="D1775"/>
    </row>
    <row r="1776" spans="1:4" ht="15">
      <c r="A1776"/>
      <c r="C1776"/>
      <c r="D1776"/>
    </row>
    <row r="1777" spans="1:4" ht="15">
      <c r="A1777"/>
      <c r="C1777"/>
      <c r="D1777"/>
    </row>
    <row r="1778" spans="1:4" ht="15">
      <c r="A1778"/>
      <c r="C1778"/>
      <c r="D1778"/>
    </row>
    <row r="1779" spans="1:4" ht="15">
      <c r="A1779"/>
      <c r="C1779"/>
      <c r="D1779"/>
    </row>
    <row r="1780" spans="1:4" ht="15">
      <c r="A1780"/>
      <c r="C1780"/>
      <c r="D1780"/>
    </row>
    <row r="1781" spans="1:4" ht="15">
      <c r="A1781"/>
      <c r="C1781"/>
      <c r="D1781"/>
    </row>
    <row r="1782" spans="1:4" ht="15">
      <c r="A1782"/>
      <c r="C1782"/>
      <c r="D1782"/>
    </row>
    <row r="1783" spans="1:4" ht="15">
      <c r="A1783"/>
      <c r="C1783"/>
      <c r="D1783"/>
    </row>
    <row r="1784" spans="1:4" ht="15">
      <c r="A1784"/>
      <c r="C1784"/>
      <c r="D1784"/>
    </row>
    <row r="1785" spans="1:4" ht="15">
      <c r="A1785"/>
      <c r="C1785"/>
      <c r="D1785"/>
    </row>
    <row r="1786" spans="1:4" ht="15">
      <c r="A1786"/>
      <c r="C1786"/>
      <c r="D1786"/>
    </row>
    <row r="1787" spans="1:4" ht="15">
      <c r="A1787"/>
      <c r="C1787"/>
      <c r="D1787"/>
    </row>
    <row r="1788" spans="1:4" ht="15">
      <c r="A1788"/>
      <c r="C1788"/>
      <c r="D1788"/>
    </row>
    <row r="1789" spans="1:4" ht="15">
      <c r="A1789"/>
      <c r="C1789"/>
      <c r="D1789"/>
    </row>
    <row r="1790" spans="1:4" ht="15">
      <c r="A1790"/>
      <c r="C1790"/>
      <c r="D1790"/>
    </row>
    <row r="1791" spans="1:4" ht="15">
      <c r="A1791"/>
      <c r="C1791"/>
      <c r="D1791"/>
    </row>
    <row r="1792" spans="1:4" ht="15">
      <c r="A1792"/>
      <c r="C1792"/>
      <c r="D1792"/>
    </row>
    <row r="1793" spans="1:4" ht="15">
      <c r="A1793"/>
      <c r="C1793"/>
      <c r="D1793"/>
    </row>
    <row r="1794" spans="1:4" ht="15">
      <c r="A1794"/>
      <c r="C1794"/>
      <c r="D1794"/>
    </row>
    <row r="1795" spans="1:4" ht="15">
      <c r="A1795"/>
      <c r="C1795"/>
      <c r="D1795"/>
    </row>
    <row r="1796" spans="1:4" ht="15">
      <c r="A1796"/>
      <c r="C1796"/>
      <c r="D1796"/>
    </row>
    <row r="1797" spans="1:4" ht="15">
      <c r="A1797"/>
      <c r="C1797"/>
      <c r="D1797"/>
    </row>
    <row r="1798" spans="1:4" ht="15">
      <c r="A1798"/>
      <c r="C1798"/>
      <c r="D1798"/>
    </row>
    <row r="1799" spans="1:4" ht="15">
      <c r="A1799"/>
      <c r="C1799"/>
      <c r="D1799"/>
    </row>
    <row r="1800" spans="1:4" ht="15">
      <c r="A1800"/>
      <c r="C1800"/>
      <c r="D1800"/>
    </row>
    <row r="1801" spans="1:4" ht="15">
      <c r="A1801"/>
      <c r="C1801"/>
      <c r="D1801"/>
    </row>
    <row r="1802" spans="1:4" ht="15">
      <c r="A1802"/>
      <c r="C1802"/>
      <c r="D1802"/>
    </row>
    <row r="1803" spans="1:4" ht="15">
      <c r="A1803"/>
      <c r="C1803"/>
      <c r="D1803"/>
    </row>
    <row r="1804" spans="1:4" ht="15">
      <c r="A1804"/>
      <c r="C1804"/>
      <c r="D1804"/>
    </row>
    <row r="1805" spans="1:4" ht="15">
      <c r="A1805"/>
      <c r="C1805"/>
      <c r="D1805"/>
    </row>
    <row r="1806" spans="1:4" ht="15">
      <c r="A1806"/>
      <c r="C1806"/>
      <c r="D1806"/>
    </row>
    <row r="1807" spans="1:4" ht="15">
      <c r="A1807"/>
      <c r="C1807"/>
      <c r="D1807"/>
    </row>
    <row r="1808" spans="1:4" ht="15">
      <c r="A1808"/>
      <c r="C1808"/>
      <c r="D1808"/>
    </row>
    <row r="1809" spans="1:4" ht="15">
      <c r="A1809"/>
      <c r="C1809"/>
      <c r="D1809"/>
    </row>
    <row r="1810" spans="1:4" ht="15">
      <c r="A1810"/>
      <c r="C1810"/>
      <c r="D1810"/>
    </row>
    <row r="1811" spans="1:4" ht="15">
      <c r="A1811"/>
      <c r="C1811"/>
      <c r="D1811"/>
    </row>
    <row r="1812" spans="1:4" ht="15">
      <c r="A1812"/>
      <c r="C1812"/>
      <c r="D1812"/>
    </row>
    <row r="1813" spans="1:4" ht="15">
      <c r="A1813"/>
      <c r="C1813"/>
      <c r="D1813"/>
    </row>
    <row r="1814" spans="1:4" ht="15">
      <c r="A1814"/>
      <c r="C1814"/>
      <c r="D1814"/>
    </row>
    <row r="1815" spans="1:4" ht="15">
      <c r="A1815"/>
      <c r="C1815"/>
      <c r="D1815"/>
    </row>
    <row r="1816" spans="1:4" ht="15">
      <c r="A1816"/>
      <c r="C1816"/>
      <c r="D1816"/>
    </row>
    <row r="1817" spans="1:4" ht="15">
      <c r="A1817"/>
      <c r="C1817"/>
      <c r="D1817"/>
    </row>
    <row r="1818" spans="1:4" ht="15">
      <c r="A1818"/>
      <c r="C1818"/>
      <c r="D1818"/>
    </row>
    <row r="1819" spans="1:4" ht="15">
      <c r="A1819"/>
      <c r="C1819"/>
      <c r="D1819"/>
    </row>
    <row r="1820" spans="1:4" ht="15">
      <c r="A1820"/>
      <c r="C1820"/>
      <c r="D1820"/>
    </row>
    <row r="1821" spans="1:4" ht="15">
      <c r="A1821"/>
      <c r="C1821"/>
      <c r="D1821"/>
    </row>
    <row r="1822" spans="1:4" ht="15">
      <c r="A1822"/>
      <c r="C1822"/>
      <c r="D1822"/>
    </row>
    <row r="1823" spans="1:4" ht="15">
      <c r="A1823"/>
      <c r="C1823"/>
      <c r="D1823"/>
    </row>
    <row r="1824" spans="1:4" ht="15">
      <c r="A1824"/>
      <c r="C1824"/>
      <c r="D1824"/>
    </row>
    <row r="1825" spans="1:4" ht="15">
      <c r="A1825"/>
      <c r="C1825"/>
      <c r="D1825"/>
    </row>
    <row r="1826" spans="1:4" ht="15">
      <c r="A1826"/>
      <c r="C1826"/>
      <c r="D1826"/>
    </row>
    <row r="1827" spans="1:4" ht="15">
      <c r="A1827"/>
      <c r="C1827"/>
      <c r="D1827"/>
    </row>
    <row r="1828" spans="1:4" ht="15">
      <c r="A1828"/>
      <c r="C1828"/>
      <c r="D1828"/>
    </row>
    <row r="1829" spans="1:4" ht="15">
      <c r="A1829"/>
      <c r="C1829"/>
      <c r="D1829"/>
    </row>
    <row r="1830" spans="1:4" ht="15">
      <c r="A1830"/>
      <c r="C1830"/>
      <c r="D1830"/>
    </row>
    <row r="1831" spans="1:4" ht="15">
      <c r="A1831"/>
      <c r="C1831"/>
      <c r="D1831"/>
    </row>
    <row r="1832" spans="1:4" ht="15">
      <c r="A1832"/>
      <c r="C1832"/>
      <c r="D1832"/>
    </row>
    <row r="1833" spans="1:4" ht="15">
      <c r="A1833"/>
      <c r="C1833"/>
      <c r="D1833"/>
    </row>
    <row r="1834" spans="1:4" ht="15">
      <c r="A1834"/>
      <c r="C1834"/>
      <c r="D1834"/>
    </row>
    <row r="1835" spans="1:4" ht="15">
      <c r="A1835"/>
      <c r="C1835"/>
      <c r="D1835"/>
    </row>
    <row r="1836" spans="1:4" ht="15">
      <c r="A1836"/>
      <c r="C1836"/>
      <c r="D1836"/>
    </row>
    <row r="1837" spans="1:4" ht="15">
      <c r="A1837"/>
      <c r="C1837"/>
      <c r="D1837"/>
    </row>
    <row r="1838" spans="1:4" ht="15">
      <c r="A1838"/>
      <c r="C1838"/>
      <c r="D1838"/>
    </row>
    <row r="1839" spans="1:4" ht="15">
      <c r="A1839"/>
      <c r="C1839"/>
      <c r="D1839"/>
    </row>
    <row r="1840" spans="1:4" ht="15">
      <c r="A1840"/>
      <c r="C1840"/>
      <c r="D1840"/>
    </row>
    <row r="1841" spans="1:4" ht="15">
      <c r="A1841"/>
      <c r="C1841"/>
      <c r="D1841"/>
    </row>
    <row r="1842" spans="1:4" ht="15">
      <c r="A1842"/>
      <c r="C1842"/>
      <c r="D1842"/>
    </row>
    <row r="1843" spans="1:4" ht="15">
      <c r="A1843"/>
      <c r="C1843"/>
      <c r="D1843"/>
    </row>
    <row r="1844" spans="1:4" ht="15">
      <c r="A1844"/>
      <c r="C1844"/>
      <c r="D1844"/>
    </row>
    <row r="1845" spans="1:4" ht="15">
      <c r="A1845"/>
      <c r="C1845"/>
      <c r="D1845"/>
    </row>
    <row r="1846" spans="1:4" ht="15">
      <c r="A1846"/>
      <c r="C1846"/>
      <c r="D1846"/>
    </row>
    <row r="1847" spans="1:4" ht="15">
      <c r="A1847"/>
      <c r="C1847"/>
      <c r="D1847"/>
    </row>
    <row r="1848" spans="1:4" ht="15">
      <c r="A1848"/>
      <c r="C1848"/>
      <c r="D1848"/>
    </row>
    <row r="1849" spans="1:4" ht="15">
      <c r="A1849"/>
      <c r="C1849"/>
      <c r="D1849"/>
    </row>
    <row r="1850" spans="1:4" ht="15">
      <c r="A1850"/>
      <c r="C1850"/>
      <c r="D1850"/>
    </row>
    <row r="1851" spans="1:4" ht="15">
      <c r="A1851"/>
      <c r="C1851"/>
      <c r="D1851"/>
    </row>
    <row r="1852" spans="1:4" ht="15">
      <c r="A1852"/>
      <c r="C1852"/>
      <c r="D1852"/>
    </row>
    <row r="1853" spans="1:4" ht="15">
      <c r="A1853"/>
      <c r="C1853"/>
      <c r="D1853"/>
    </row>
    <row r="1854" spans="1:4" ht="15">
      <c r="A1854"/>
      <c r="C1854"/>
      <c r="D1854"/>
    </row>
    <row r="1855" spans="1:4" ht="15">
      <c r="A1855"/>
      <c r="C1855"/>
      <c r="D1855"/>
    </row>
    <row r="1856" spans="1:4" ht="15">
      <c r="A1856"/>
      <c r="C1856"/>
      <c r="D1856"/>
    </row>
    <row r="1857" spans="1:4" ht="15">
      <c r="A1857"/>
      <c r="C1857"/>
      <c r="D1857"/>
    </row>
    <row r="1858" spans="1:4" ht="15">
      <c r="A1858"/>
      <c r="C1858"/>
      <c r="D1858"/>
    </row>
    <row r="1859" spans="1:4" ht="15">
      <c r="A1859"/>
      <c r="C1859"/>
      <c r="D1859"/>
    </row>
    <row r="1860" spans="1:4" ht="15">
      <c r="A1860"/>
      <c r="C1860"/>
      <c r="D1860"/>
    </row>
    <row r="1861" spans="1:4" ht="15">
      <c r="A1861"/>
      <c r="C1861"/>
      <c r="D1861"/>
    </row>
    <row r="1862" spans="1:4" ht="15">
      <c r="A1862"/>
      <c r="C1862"/>
      <c r="D1862"/>
    </row>
    <row r="1863" spans="1:4" ht="15">
      <c r="A1863"/>
      <c r="C1863"/>
      <c r="D1863"/>
    </row>
    <row r="1864" spans="1:4" ht="15">
      <c r="A1864"/>
      <c r="C1864"/>
      <c r="D1864"/>
    </row>
    <row r="1865" spans="1:4" ht="15">
      <c r="A1865"/>
      <c r="C1865"/>
      <c r="D1865"/>
    </row>
    <row r="1866" spans="1:4" ht="15">
      <c r="A1866"/>
      <c r="C1866"/>
      <c r="D1866"/>
    </row>
    <row r="1867" spans="1:4" ht="15">
      <c r="A1867"/>
      <c r="C1867"/>
      <c r="D1867"/>
    </row>
    <row r="1868" spans="1:4" ht="15">
      <c r="A1868"/>
      <c r="C1868"/>
      <c r="D1868"/>
    </row>
    <row r="1869" spans="1:4" ht="15">
      <c r="A1869"/>
      <c r="C1869"/>
      <c r="D1869"/>
    </row>
    <row r="1870" spans="1:4" ht="15">
      <c r="A1870"/>
      <c r="C1870"/>
      <c r="D1870"/>
    </row>
    <row r="1871" spans="1:4" ht="15">
      <c r="A1871"/>
      <c r="C1871"/>
      <c r="D1871"/>
    </row>
    <row r="1872" spans="1:4" ht="15">
      <c r="A1872"/>
      <c r="C1872"/>
      <c r="D1872"/>
    </row>
    <row r="1873" spans="1:4" ht="15">
      <c r="A1873"/>
      <c r="C1873"/>
      <c r="D1873"/>
    </row>
    <row r="1874" spans="1:4" ht="15">
      <c r="A1874"/>
      <c r="C1874"/>
      <c r="D1874"/>
    </row>
    <row r="1875" spans="1:4" ht="15">
      <c r="A1875"/>
      <c r="C1875"/>
      <c r="D1875"/>
    </row>
    <row r="1876" spans="1:4" ht="15">
      <c r="A1876"/>
      <c r="C1876"/>
      <c r="D1876"/>
    </row>
    <row r="1877" spans="1:4" ht="15">
      <c r="A1877"/>
      <c r="C1877"/>
      <c r="D1877"/>
    </row>
    <row r="1878" spans="1:4" ht="15">
      <c r="A1878"/>
      <c r="C1878"/>
      <c r="D1878"/>
    </row>
    <row r="1879" spans="1:4" ht="15">
      <c r="A1879"/>
      <c r="C1879"/>
      <c r="D1879"/>
    </row>
    <row r="1880" spans="1:4" ht="15">
      <c r="A1880"/>
      <c r="C1880"/>
      <c r="D1880"/>
    </row>
    <row r="1881" spans="1:4" ht="15">
      <c r="A1881"/>
      <c r="C1881"/>
      <c r="D1881"/>
    </row>
    <row r="1882" spans="1:4" ht="15">
      <c r="A1882"/>
      <c r="C1882"/>
      <c r="D1882"/>
    </row>
    <row r="1883" spans="1:4" ht="15">
      <c r="A1883"/>
      <c r="C1883"/>
      <c r="D1883"/>
    </row>
    <row r="1884" spans="1:4" ht="15">
      <c r="A1884"/>
      <c r="C1884"/>
      <c r="D1884"/>
    </row>
    <row r="1885" spans="1:4" ht="15">
      <c r="A1885"/>
      <c r="C1885"/>
      <c r="D1885"/>
    </row>
    <row r="1886" spans="1:4" ht="15">
      <c r="A1886"/>
      <c r="C1886"/>
      <c r="D1886"/>
    </row>
    <row r="1887" spans="1:4" ht="15">
      <c r="A1887"/>
      <c r="C1887"/>
      <c r="D1887"/>
    </row>
    <row r="1888" spans="1:4" ht="15">
      <c r="A1888"/>
      <c r="C1888"/>
      <c r="D1888"/>
    </row>
    <row r="1889" spans="1:4" ht="15">
      <c r="A1889"/>
      <c r="C1889"/>
      <c r="D1889"/>
    </row>
    <row r="1890" spans="1:4" ht="15">
      <c r="A1890"/>
      <c r="C1890"/>
      <c r="D1890"/>
    </row>
    <row r="1891" spans="1:4" ht="15">
      <c r="A1891"/>
      <c r="C1891"/>
      <c r="D1891"/>
    </row>
    <row r="1892" spans="1:4" ht="15">
      <c r="A1892"/>
      <c r="C1892"/>
      <c r="D1892"/>
    </row>
    <row r="1893" spans="1:4" ht="15">
      <c r="A1893"/>
      <c r="C1893"/>
      <c r="D1893"/>
    </row>
    <row r="1894" spans="1:4" ht="15">
      <c r="A1894"/>
      <c r="C1894"/>
      <c r="D1894"/>
    </row>
    <row r="1895" spans="1:4" ht="15">
      <c r="A1895"/>
      <c r="C1895"/>
      <c r="D1895"/>
    </row>
    <row r="1896" spans="1:4" ht="15">
      <c r="A1896"/>
      <c r="C1896"/>
      <c r="D1896"/>
    </row>
    <row r="1897" spans="1:4" ht="15">
      <c r="A1897"/>
      <c r="C1897"/>
      <c r="D1897"/>
    </row>
    <row r="1898" spans="1:4" ht="15">
      <c r="A1898"/>
      <c r="C1898"/>
      <c r="D1898"/>
    </row>
    <row r="1899" spans="1:4" ht="15">
      <c r="A1899"/>
      <c r="C1899"/>
      <c r="D1899"/>
    </row>
    <row r="1900" spans="1:4" ht="15">
      <c r="A1900"/>
      <c r="C1900"/>
      <c r="D1900"/>
    </row>
    <row r="1901" spans="1:4" ht="15">
      <c r="A1901"/>
      <c r="C1901"/>
      <c r="D1901"/>
    </row>
    <row r="1902" spans="1:4" ht="15">
      <c r="A1902"/>
      <c r="C1902"/>
      <c r="D1902"/>
    </row>
    <row r="1903" spans="1:4" ht="15">
      <c r="A1903"/>
      <c r="C1903"/>
      <c r="D1903"/>
    </row>
    <row r="1904" spans="1:4" ht="15">
      <c r="A1904"/>
      <c r="C1904"/>
      <c r="D1904"/>
    </row>
    <row r="1905" spans="1:4" ht="15">
      <c r="A1905"/>
      <c r="C1905"/>
      <c r="D1905"/>
    </row>
    <row r="1906" spans="1:4" ht="15">
      <c r="A1906"/>
      <c r="C1906"/>
      <c r="D1906"/>
    </row>
    <row r="1907" spans="1:4" ht="15">
      <c r="A1907"/>
      <c r="C1907"/>
      <c r="D1907"/>
    </row>
    <row r="1908" spans="1:4" ht="15">
      <c r="A1908"/>
      <c r="C1908"/>
      <c r="D1908"/>
    </row>
    <row r="1909" spans="1:4" ht="15">
      <c r="A1909"/>
      <c r="C1909"/>
      <c r="D1909"/>
    </row>
    <row r="1910" spans="1:4" ht="15">
      <c r="A1910"/>
      <c r="C1910"/>
      <c r="D1910"/>
    </row>
    <row r="1911" spans="1:4" ht="15">
      <c r="A1911"/>
      <c r="C1911"/>
      <c r="D1911"/>
    </row>
    <row r="1912" spans="1:4" ht="15">
      <c r="A1912"/>
      <c r="C1912"/>
      <c r="D1912"/>
    </row>
    <row r="1913" spans="1:4" ht="15">
      <c r="A1913"/>
      <c r="C1913"/>
      <c r="D1913"/>
    </row>
    <row r="1914" spans="1:4" ht="15">
      <c r="A1914"/>
      <c r="C1914"/>
      <c r="D1914"/>
    </row>
    <row r="1915" spans="1:4" ht="15">
      <c r="A1915"/>
      <c r="C1915"/>
      <c r="D1915"/>
    </row>
    <row r="1916" spans="1:4" ht="15">
      <c r="A1916"/>
      <c r="C1916"/>
      <c r="D1916"/>
    </row>
    <row r="1917" spans="1:4" ht="15">
      <c r="A1917"/>
      <c r="C1917"/>
      <c r="D1917"/>
    </row>
    <row r="1918" spans="1:4" ht="15">
      <c r="A1918"/>
      <c r="C1918"/>
      <c r="D1918"/>
    </row>
    <row r="1919" spans="1:4" ht="15">
      <c r="A1919"/>
      <c r="C1919"/>
      <c r="D1919"/>
    </row>
    <row r="1920" spans="1:4" ht="15">
      <c r="A1920"/>
      <c r="C1920"/>
      <c r="D1920"/>
    </row>
    <row r="1921" spans="1:4" ht="15">
      <c r="A1921"/>
      <c r="C1921"/>
      <c r="D1921"/>
    </row>
    <row r="1922" spans="1:4" ht="15">
      <c r="A1922"/>
      <c r="C1922"/>
      <c r="D1922"/>
    </row>
    <row r="1923" spans="1:4" ht="15">
      <c r="A1923"/>
      <c r="C1923"/>
      <c r="D1923"/>
    </row>
    <row r="1924" spans="1:4" ht="15">
      <c r="A1924"/>
      <c r="C1924"/>
      <c r="D1924"/>
    </row>
    <row r="1925" spans="1:4" ht="15">
      <c r="A1925"/>
      <c r="C1925"/>
      <c r="D1925"/>
    </row>
    <row r="1926" spans="1:4" ht="15">
      <c r="A1926"/>
      <c r="C1926"/>
      <c r="D1926"/>
    </row>
    <row r="1927" spans="1:4" ht="15">
      <c r="A1927"/>
      <c r="C1927"/>
      <c r="D1927"/>
    </row>
    <row r="1928" spans="1:4" ht="15">
      <c r="A1928"/>
      <c r="C1928"/>
      <c r="D1928"/>
    </row>
    <row r="1929" spans="1:4" ht="15">
      <c r="A1929"/>
      <c r="C1929"/>
      <c r="D1929"/>
    </row>
    <row r="1930" spans="1:4" ht="15">
      <c r="A1930"/>
      <c r="C1930"/>
      <c r="D1930"/>
    </row>
    <row r="1931" spans="1:4" ht="15">
      <c r="A1931"/>
      <c r="C1931"/>
      <c r="D1931"/>
    </row>
    <row r="1932" spans="1:4" ht="15">
      <c r="A1932"/>
      <c r="C1932"/>
      <c r="D1932"/>
    </row>
    <row r="1933" spans="1:4" ht="15">
      <c r="A1933"/>
      <c r="C1933"/>
      <c r="D1933"/>
    </row>
    <row r="1934" spans="1:4" ht="15">
      <c r="A1934"/>
      <c r="C1934"/>
      <c r="D1934"/>
    </row>
    <row r="1935" spans="1:4" ht="15">
      <c r="A1935"/>
      <c r="C1935"/>
      <c r="D1935"/>
    </row>
    <row r="1936" spans="1:4" ht="15">
      <c r="A1936"/>
      <c r="C1936"/>
      <c r="D1936"/>
    </row>
    <row r="1937" spans="1:4" ht="15">
      <c r="A1937"/>
      <c r="C1937"/>
      <c r="D1937"/>
    </row>
    <row r="1938" spans="1:4" ht="15">
      <c r="A1938"/>
      <c r="C1938"/>
      <c r="D1938"/>
    </row>
    <row r="1939" spans="1:4" ht="15">
      <c r="A1939"/>
      <c r="C1939"/>
      <c r="D1939"/>
    </row>
    <row r="1940" spans="1:4" ht="15">
      <c r="A1940"/>
      <c r="C1940"/>
      <c r="D1940"/>
    </row>
    <row r="1941" spans="1:4" ht="15">
      <c r="A1941"/>
      <c r="C1941"/>
      <c r="D1941"/>
    </row>
    <row r="1942" spans="1:4" ht="15">
      <c r="A1942"/>
      <c r="C1942"/>
      <c r="D1942"/>
    </row>
    <row r="1943" spans="1:4" ht="15">
      <c r="A1943"/>
      <c r="C1943"/>
      <c r="D1943"/>
    </row>
    <row r="1944" spans="1:4" ht="15">
      <c r="A1944"/>
      <c r="C1944"/>
      <c r="D1944"/>
    </row>
    <row r="1945" spans="1:4" ht="15">
      <c r="A1945"/>
      <c r="C1945"/>
      <c r="D1945"/>
    </row>
    <row r="1946" spans="1:4" ht="15">
      <c r="A1946"/>
      <c r="C1946"/>
      <c r="D1946"/>
    </row>
    <row r="1947" spans="1:4" ht="15">
      <c r="A1947"/>
      <c r="C1947"/>
      <c r="D1947"/>
    </row>
    <row r="1948" spans="1:4" ht="15">
      <c r="A1948"/>
      <c r="C1948"/>
      <c r="D1948"/>
    </row>
    <row r="1949" spans="1:4" ht="15">
      <c r="A1949"/>
      <c r="C1949"/>
      <c r="D1949"/>
    </row>
    <row r="1950" spans="1:4" ht="15">
      <c r="A1950"/>
      <c r="C1950"/>
      <c r="D1950"/>
    </row>
    <row r="1951" spans="1:4" ht="15">
      <c r="A1951"/>
      <c r="C1951"/>
      <c r="D1951"/>
    </row>
    <row r="1952" spans="1:4" ht="15">
      <c r="A1952"/>
      <c r="C1952"/>
      <c r="D1952"/>
    </row>
    <row r="1953" spans="1:4" ht="15">
      <c r="A1953"/>
      <c r="C1953"/>
      <c r="D1953"/>
    </row>
    <row r="1954" spans="1:4" ht="15">
      <c r="A1954"/>
      <c r="C1954"/>
      <c r="D1954"/>
    </row>
    <row r="1955" spans="1:4" ht="15">
      <c r="A1955"/>
      <c r="C1955"/>
      <c r="D1955"/>
    </row>
    <row r="1956" spans="1:4" ht="15">
      <c r="A1956"/>
      <c r="C1956"/>
      <c r="D1956"/>
    </row>
    <row r="1957" spans="1:4" ht="15">
      <c r="A1957"/>
      <c r="C1957"/>
      <c r="D1957"/>
    </row>
    <row r="1958" spans="1:4" ht="15">
      <c r="A1958"/>
      <c r="C1958"/>
      <c r="D1958"/>
    </row>
    <row r="1959" spans="1:4" ht="15">
      <c r="A1959"/>
      <c r="C1959"/>
      <c r="D1959"/>
    </row>
    <row r="1960" spans="1:4" ht="15">
      <c r="A1960"/>
      <c r="C1960"/>
      <c r="D1960"/>
    </row>
    <row r="1961" spans="1:4" ht="15">
      <c r="A1961"/>
      <c r="C1961"/>
      <c r="D1961"/>
    </row>
    <row r="1962" spans="1:4" ht="15">
      <c r="A1962"/>
      <c r="C1962"/>
      <c r="D1962"/>
    </row>
    <row r="1963" spans="1:4" ht="15">
      <c r="A1963"/>
      <c r="C1963"/>
      <c r="D1963"/>
    </row>
    <row r="1964" spans="1:4" ht="15">
      <c r="A1964"/>
      <c r="C1964"/>
      <c r="D1964"/>
    </row>
    <row r="1965" spans="1:4" ht="15">
      <c r="A1965"/>
      <c r="C1965"/>
      <c r="D1965"/>
    </row>
    <row r="1966" spans="1:4" ht="15">
      <c r="A1966"/>
      <c r="C1966"/>
      <c r="D1966"/>
    </row>
    <row r="1967" spans="1:4" ht="15">
      <c r="A1967"/>
      <c r="C1967"/>
      <c r="D1967"/>
    </row>
    <row r="1968" spans="1:4" ht="15">
      <c r="A1968"/>
      <c r="C1968"/>
      <c r="D1968"/>
    </row>
    <row r="1969" spans="1:4" ht="15">
      <c r="A1969"/>
      <c r="C1969"/>
      <c r="D1969"/>
    </row>
    <row r="1970" spans="1:4" ht="15">
      <c r="A1970"/>
      <c r="C1970"/>
      <c r="D1970"/>
    </row>
    <row r="1971" spans="1:4" ht="15">
      <c r="A1971"/>
      <c r="C1971"/>
      <c r="D1971"/>
    </row>
    <row r="1972" spans="1:4" ht="15">
      <c r="A1972"/>
      <c r="C1972"/>
      <c r="D1972"/>
    </row>
    <row r="1973" spans="1:4" ht="15">
      <c r="A1973"/>
      <c r="C1973"/>
      <c r="D1973"/>
    </row>
    <row r="1974" spans="1:4" ht="15">
      <c r="A1974"/>
      <c r="C1974"/>
      <c r="D1974"/>
    </row>
    <row r="1975" spans="1:4" ht="15">
      <c r="A1975"/>
      <c r="C1975"/>
      <c r="D1975"/>
    </row>
    <row r="1976" spans="1:4" ht="15">
      <c r="A1976"/>
      <c r="C1976"/>
      <c r="D1976"/>
    </row>
    <row r="1977" spans="1:4" ht="15">
      <c r="A1977"/>
      <c r="C1977"/>
      <c r="D1977"/>
    </row>
    <row r="1978" spans="1:4" ht="15">
      <c r="A1978"/>
      <c r="C1978"/>
      <c r="D1978"/>
    </row>
    <row r="1979" spans="1:4" ht="15">
      <c r="A1979"/>
      <c r="C1979"/>
      <c r="D1979"/>
    </row>
    <row r="1980" spans="1:4" ht="15">
      <c r="A1980"/>
      <c r="C1980"/>
      <c r="D1980"/>
    </row>
    <row r="1981" spans="1:4" ht="15">
      <c r="A1981"/>
      <c r="C1981"/>
      <c r="D1981"/>
    </row>
    <row r="1982" spans="1:4" ht="15">
      <c r="A1982"/>
      <c r="C1982"/>
      <c r="D1982"/>
    </row>
    <row r="1983" spans="1:4" ht="15">
      <c r="A1983"/>
      <c r="C1983"/>
      <c r="D1983"/>
    </row>
    <row r="1984" spans="1:4" ht="15">
      <c r="A1984"/>
      <c r="C1984"/>
      <c r="D1984"/>
    </row>
    <row r="1985" spans="1:4" ht="15">
      <c r="A1985"/>
      <c r="C1985"/>
      <c r="D1985"/>
    </row>
    <row r="1986" spans="1:4" ht="15">
      <c r="A1986"/>
      <c r="C1986"/>
      <c r="D1986"/>
    </row>
    <row r="1987" spans="1:4" ht="15">
      <c r="A1987"/>
      <c r="C1987"/>
      <c r="D1987"/>
    </row>
    <row r="1988" spans="1:4" ht="15">
      <c r="A1988"/>
      <c r="C1988"/>
      <c r="D1988"/>
    </row>
    <row r="1989" spans="1:4" ht="15">
      <c r="A1989"/>
      <c r="C1989"/>
      <c r="D1989"/>
    </row>
    <row r="1990" spans="1:4" ht="15">
      <c r="A1990"/>
      <c r="C1990"/>
      <c r="D1990"/>
    </row>
    <row r="1991" spans="1:4" ht="15">
      <c r="A1991"/>
      <c r="C1991"/>
      <c r="D1991"/>
    </row>
    <row r="1992" spans="1:4" ht="15">
      <c r="A1992"/>
      <c r="C1992"/>
      <c r="D1992"/>
    </row>
    <row r="1993" spans="1:4" ht="15">
      <c r="A1993"/>
      <c r="C1993"/>
      <c r="D1993"/>
    </row>
    <row r="1994" spans="1:4" ht="15">
      <c r="A1994"/>
      <c r="C1994"/>
      <c r="D1994"/>
    </row>
    <row r="1995" spans="1:4" ht="15">
      <c r="A1995"/>
      <c r="C1995"/>
      <c r="D1995"/>
    </row>
    <row r="1996" spans="1:4" ht="15">
      <c r="A1996"/>
      <c r="C1996"/>
      <c r="D1996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M1" sqref="M1:M65536"/>
    </sheetView>
  </sheetViews>
  <sheetFormatPr defaultColWidth="9.140625" defaultRowHeight="15"/>
  <cols>
    <col min="1" max="1" width="13.8515625" style="3" bestFit="1" customWidth="1"/>
    <col min="2" max="2" width="9.140625" style="3" customWidth="1"/>
    <col min="3" max="3" width="9.7109375" style="3" bestFit="1" customWidth="1"/>
    <col min="4" max="4" width="23.421875" style="3" bestFit="1" customWidth="1"/>
    <col min="5" max="5" width="10.00390625" style="3" bestFit="1" customWidth="1"/>
    <col min="6" max="6" width="9.7109375" style="3" bestFit="1" customWidth="1"/>
    <col min="7" max="7" width="9.8515625" style="3" bestFit="1" customWidth="1"/>
    <col min="8" max="8" width="9.421875" style="3" bestFit="1" customWidth="1"/>
    <col min="9" max="9" width="11.140625" style="3" bestFit="1" customWidth="1"/>
    <col min="10" max="10" width="10.140625" style="3" bestFit="1" customWidth="1"/>
    <col min="11" max="11" width="12.28125" style="3" bestFit="1" customWidth="1"/>
    <col min="12" max="12" width="10.7109375" style="3" bestFit="1" customWidth="1"/>
    <col min="13" max="13" width="11.7109375" style="3" bestFit="1" customWidth="1"/>
  </cols>
  <sheetData>
    <row r="1" spans="1:13" ht="15">
      <c r="A1" s="2" t="s">
        <v>352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">
      <c r="A2" s="5" t="s">
        <v>353</v>
      </c>
      <c r="B2" s="5" t="s">
        <v>354</v>
      </c>
      <c r="C2" s="7" t="s">
        <v>355</v>
      </c>
      <c r="D2" s="7" t="s">
        <v>356</v>
      </c>
      <c r="E2" s="7" t="s">
        <v>357</v>
      </c>
      <c r="F2" s="7" t="s">
        <v>358</v>
      </c>
      <c r="G2" s="7" t="s">
        <v>359</v>
      </c>
      <c r="H2" s="5" t="s">
        <v>360</v>
      </c>
      <c r="I2" s="5" t="s">
        <v>361</v>
      </c>
      <c r="J2" s="5" t="s">
        <v>362</v>
      </c>
      <c r="K2" s="5" t="s">
        <v>363</v>
      </c>
      <c r="L2" s="5" t="s">
        <v>364</v>
      </c>
      <c r="M2" s="5" t="s">
        <v>365</v>
      </c>
    </row>
    <row r="3" spans="1:13" ht="15">
      <c r="A3" s="6" t="s">
        <v>4</v>
      </c>
      <c r="B3" s="6" t="s">
        <v>4</v>
      </c>
      <c r="C3" s="8" t="s">
        <v>4</v>
      </c>
      <c r="D3" s="8" t="s">
        <v>4</v>
      </c>
      <c r="E3" s="8" t="s">
        <v>4</v>
      </c>
      <c r="F3" s="8" t="s">
        <v>4</v>
      </c>
      <c r="G3" s="8" t="s">
        <v>4</v>
      </c>
      <c r="H3" s="6" t="s">
        <v>4</v>
      </c>
      <c r="I3" s="6" t="s">
        <v>4</v>
      </c>
      <c r="J3" s="6" t="s">
        <v>4</v>
      </c>
      <c r="K3" s="6" t="s">
        <v>4</v>
      </c>
      <c r="L3" s="6" t="s">
        <v>4</v>
      </c>
      <c r="M3" s="6" t="s">
        <v>4</v>
      </c>
    </row>
    <row r="4" spans="1:13" ht="15">
      <c r="A4" s="3" t="s">
        <v>366</v>
      </c>
      <c r="B4" s="3" t="s">
        <v>367</v>
      </c>
      <c r="C4" s="3" t="s">
        <v>368</v>
      </c>
      <c r="D4" s="3" t="s">
        <v>369</v>
      </c>
      <c r="E4" s="3" t="s">
        <v>370</v>
      </c>
      <c r="F4" s="3" t="s">
        <v>370</v>
      </c>
      <c r="G4" s="3" t="s">
        <v>371</v>
      </c>
      <c r="H4" s="3" t="s">
        <v>372</v>
      </c>
      <c r="I4" s="3" t="s">
        <v>373</v>
      </c>
      <c r="J4" s="3" t="s">
        <v>374</v>
      </c>
      <c r="K4" s="3" t="s">
        <v>375</v>
      </c>
      <c r="L4" s="3" t="s">
        <v>376</v>
      </c>
      <c r="M4" s="3" t="s">
        <v>370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Flavia</dc:creator>
  <cp:keywords/>
  <dc:description/>
  <cp:lastModifiedBy>Flavia</cp:lastModifiedBy>
  <dcterms:created xsi:type="dcterms:W3CDTF">2018-12-15T09:36:05Z</dcterms:created>
  <dcterms:modified xsi:type="dcterms:W3CDTF">2018-12-15T18:18:31Z</dcterms:modified>
  <cp:category/>
  <cp:version/>
  <cp:contentType/>
  <cp:contentStatus/>
</cp:coreProperties>
</file>